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30"/>
  </bookViews>
  <sheets>
    <sheet name=" Sažetak" sheetId="2" r:id="rId1"/>
    <sheet name="LOKVE PREMA EKONOMSKOJ" sheetId="7" r:id="rId2"/>
    <sheet name="LOKVE PREMA IZVORU FINANCIRANJA" sheetId="8" r:id="rId3"/>
    <sheet name="LOKVE PREMA FUNKCIJSKOJ" sheetId="9" r:id="rId4"/>
    <sheet name="LOKVE POSEBNI DIO" sheetId="10" r:id="rId5"/>
  </sheets>
  <definedNames>
    <definedName name="_xlnm.Print_Area" localSheetId="0">' Sažetak'!$A$1:$J$42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42" i="2"/>
  <c r="H42" i="2" s="1"/>
  <c r="I42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J16" i="2" l="1"/>
  <c r="J25" i="2" s="1"/>
  <c r="J32" i="2" s="1"/>
  <c r="J33" i="2" s="1"/>
  <c r="I16" i="2"/>
  <c r="H16" i="2"/>
  <c r="H25" i="2" s="1"/>
  <c r="H32" i="2" s="1"/>
  <c r="H33" i="2" s="1"/>
  <c r="G16" i="2"/>
  <c r="G25" i="2" s="1"/>
  <c r="G32" i="2" s="1"/>
  <c r="G33" i="2" s="1"/>
  <c r="F16" i="2"/>
  <c r="F25" i="2" s="1"/>
  <c r="F32" i="2" s="1"/>
  <c r="F33" i="2" s="1"/>
  <c r="I25" i="2"/>
  <c r="I32" i="2" s="1"/>
  <c r="I33" i="2" s="1"/>
</calcChain>
</file>

<file path=xl/sharedStrings.xml><?xml version="1.0" encoding="utf-8"?>
<sst xmlns="http://schemas.openxmlformats.org/spreadsheetml/2006/main" count="393" uniqueCount="128">
  <si>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</si>
  <si>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</si>
  <si>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</si>
  <si>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</si>
  <si>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</si>
  <si>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</si>
  <si>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</si>
  <si>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</si>
  <si>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</si>
  <si>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</si>
  <si>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</si>
  <si>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</si>
  <si>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</si>
  <si>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</si>
  <si>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</si>
  <si>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</si>
  <si>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</si>
  <si>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</si>
  <si>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</si>
  <si>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</si>
  <si>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</si>
  <si>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</si>
  <si>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</si>
  <si>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</si>
  <si>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</si>
  <si>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</si>
  <si>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</si>
  <si>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>VIŠAK / MANJAK TEKUĆE GODINE
(VIŠAK / MANJAK + NETO FINANCIRANJE)</t>
  </si>
  <si>
    <t xml:space="preserve">FINANCIJSKI PLAN PRORAČUNSKOG KORISNIKA JEDINICE LOKALNE I PODRUČNE (REGIONALNE) SAMOUPRAVE 
ZA GODINU T I PROJEKCIJE ZA GODINU T+1 I T+2 </t>
  </si>
  <si>
    <t>TEKUĆI PLAN 
2025.</t>
  </si>
  <si>
    <t>PLAN 
2026.</t>
  </si>
  <si>
    <t>PROJEKCIJA 
2027.</t>
  </si>
  <si>
    <t>PROJEKCIJA
2028.</t>
  </si>
  <si>
    <t>IZVRŠENJE 
2024.</t>
  </si>
  <si>
    <t>Oznaka</t>
  </si>
  <si>
    <t>Ostvarenje 2024.</t>
  </si>
  <si>
    <t>Plan 2025.</t>
  </si>
  <si>
    <t>Indeks</t>
  </si>
  <si>
    <t>Plan 2026.</t>
  </si>
  <si>
    <t>2026 / 2025</t>
  </si>
  <si>
    <t>Projekcija 2027.</t>
  </si>
  <si>
    <t>2027 / 2026</t>
  </si>
  <si>
    <t>Projekcija 2028.</t>
  </si>
  <si>
    <t>2028 / 2027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</si>
  <si>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</si>
  <si>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</si>
  <si>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</si>
  <si>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</si>
  <si>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</si>
  <si>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</si>
  <si>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</si>
  <si>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</si>
  <si>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</si>
  <si>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</si>
  <si>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</si>
  <si>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</si>
  <si>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</si>
  <si>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SVEUKUPNO PRIHODI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</si>
  <si>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</si>
  <si>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</si>
  <si>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</si>
  <si>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</si>
  <si>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</si>
  <si>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</si>
  <si>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</si>
  <si>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</si>
  <si>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</si>
  <si>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</si>
  <si>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</si>
  <si>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</si>
  <si>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</si>
  <si>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</si>
  <si>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</si>
  <si>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</si>
  <si>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4 Rashodi za nabavu nefinancijske imovine</t>
  </si>
  <si>
    <t>42 Rashodi za nabavu proizvedene dugotrajne imovine</t>
  </si>
  <si>
    <t>422 Postrojenja i oprema</t>
  </si>
  <si>
    <t>424 Knjige, umjetnička djela i ostale izložbene vrijednosti</t>
  </si>
  <si>
    <t>SVEUKUPNO RASHODI</t>
  </si>
  <si>
    <t>Izvor: 5.5011 Pomoći iz državnog proračuna kroz opće prihode i primitke</t>
  </si>
  <si>
    <t>Izvor: 5.5011100 Pomoći iz državnog proračuna kroz opće prihode i primitke - korisnici - 100</t>
  </si>
  <si>
    <t>Izvor: 5.5200100 Ostale pomoći - korisnici - korisnici - 100</t>
  </si>
  <si>
    <t>Izvor: 521 Pomoći - proračunski korisnici</t>
  </si>
  <si>
    <t>Izvor: 5214 Pomoći - osnovne škole</t>
  </si>
  <si>
    <t>Izvor: 521401 Pomoći - osnovne škole</t>
  </si>
  <si>
    <t>Izvor: 321 Vlastiti prihodi - proračunski korisnici</t>
  </si>
  <si>
    <t>Izvor: 3214 Vlastiti prihodi - osnovne škole</t>
  </si>
  <si>
    <t>Izvor: 321401 Vlastiti prihodi - osnovne škole</t>
  </si>
  <si>
    <t>Izvor: 431 Prihodi za posebne namjene - proračunski korisnici</t>
  </si>
  <si>
    <t>Izvor: 4314 Prihodi za posebne namjene - osnovne škole</t>
  </si>
  <si>
    <t>Izvor: 431401 Prihodi za posebne namjene - osnovne škole</t>
  </si>
  <si>
    <t>Izvor: 621 Donacije - proračunski korisnici</t>
  </si>
  <si>
    <t>Izvor: 6214 Donacije - osnovne škole</t>
  </si>
  <si>
    <t>Izvor: 621401 Donacije - osnovne škole</t>
  </si>
  <si>
    <t>Izvor: 111 Porezni i ostali prihodi</t>
  </si>
  <si>
    <t>Izvor: 1111 Prihodi od zajedničkih prihoda</t>
  </si>
  <si>
    <t>Izvor: 441 Prihodi za decentralizirane funkcije - OŠ</t>
  </si>
  <si>
    <t>Izvor: 4411 Prihodi za decentralizirane funkcije - OŠ</t>
  </si>
  <si>
    <t>Izvor: 582 Prenesena sredstva - pomoći - proračunski korisnici</t>
  </si>
  <si>
    <t>Izvor: 5821 Prenesena sredstva - pomoći - proračunski korisnici</t>
  </si>
  <si>
    <t>Izvor: 5821401 Prenesena sredstva - pomoći - osnovne škole</t>
  </si>
  <si>
    <t>Izvor: 383 Prenesena sredstva - vlastiti prihodi proračunskih korisnika</t>
  </si>
  <si>
    <t>Izvor: 3834 Prenesena sredstva - vlastiti prihodi - osnovne škole</t>
  </si>
  <si>
    <t>Izvor: 383401 Prenesena sredstva - vlastiti prihodi - osnovne škole</t>
  </si>
  <si>
    <t>091 Predškolsko i osnovno obrazovanje</t>
  </si>
  <si>
    <t>Funk. klas: 0912 Osnovno obrazovanje</t>
  </si>
  <si>
    <t>098 Usluge obrazovanja koje nisu drugdje svrstane</t>
  </si>
  <si>
    <t>Funk. klas: 0980 Usluge obrazovanja koje nisu drugdje svrstane</t>
  </si>
  <si>
    <t>SVEUKUPNO RASHODI I IZDACI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</si>
  <si>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</si>
  <si>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</si>
  <si>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</si>
  <si>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</si>
  <si>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</si>
  <si>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RKP br.: 10549 OŠ RUDOLFA STROHALA LOKVE</t>
  </si>
  <si>
    <t>Program: 5301 Osnovnoškolsko obrazovanje</t>
  </si>
  <si>
    <t>A 530101 Osiguravanje uvjeta rada</t>
  </si>
  <si>
    <t>Funk. klas: 09 OBRAZOVANJE</t>
  </si>
  <si>
    <t>T 530102 Investicijsko održavanje objekata i opreme</t>
  </si>
  <si>
    <t>A 530106 Nabava udžbenika za učenike OŠ</t>
  </si>
  <si>
    <t>A 530107 Prehrana za učenike u osnovnim školama</t>
  </si>
  <si>
    <t>Program: 5302 Unapređenje kvalitete odgojno obrazovnog sustava</t>
  </si>
  <si>
    <t>A 530222 Programi školskog kurikuluma</t>
  </si>
  <si>
    <t>A 530223 Program predškolskog odgoja i obrazovanja pri školama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</si>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</sst>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4" fillId="0" borderId="0" xfId="3" applyFont="1"/>
    <xf numFmtId="0" fontId="5" fillId="0" borderId="0" xfId="3" applyNumberFormat="1" applyFont="1" applyFill="1" applyBorder="1" applyAlignment="1" applyProtection="1">
      <alignment horizontal="left" vertical="center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21" fillId="0" borderId="6" xfId="0" applyFont="1" applyBorder="1" applyAlignment="1">
      <alignment horizontal="center" vertical="center" wrapText="1" indent="1"/>
    </xf>
    <xf numFmtId="0" fontId="22" fillId="5" borderId="7" xfId="0" applyFont="1" applyFill="1" applyBorder="1" applyAlignment="1">
      <alignment horizontal="left" wrapText="1" indent="1"/>
    </xf>
    <xf numFmtId="0" fontId="23" fillId="5" borderId="7" xfId="0" applyFont="1" applyFill="1" applyBorder="1" applyAlignment="1">
      <alignment horizontal="left" wrapText="1" indent="1"/>
    </xf>
    <xf numFmtId="4" fontId="22" fillId="5" borderId="7" xfId="0" applyNumberFormat="1" applyFont="1" applyFill="1" applyBorder="1" applyAlignment="1">
      <alignment horizontal="right" wrapText="1" indent="1"/>
    </xf>
    <xf numFmtId="0" fontId="22" fillId="5" borderId="7" xfId="0" applyFont="1" applyFill="1" applyBorder="1" applyAlignment="1">
      <alignment horizontal="right" wrapText="1" indent="1"/>
    </xf>
    <xf numFmtId="4" fontId="23" fillId="5" borderId="7" xfId="0" applyNumberFormat="1" applyFont="1" applyFill="1" applyBorder="1" applyAlignment="1">
      <alignment horizontal="right" wrapText="1" indent="1"/>
    </xf>
    <xf numFmtId="0" fontId="22" fillId="5" borderId="7" xfId="0" applyFont="1" applyFill="1" applyBorder="1" applyAlignment="1">
      <alignment horizontal="left" wrapText="1" indent="2"/>
    </xf>
    <xf numFmtId="0" fontId="24" fillId="5" borderId="7" xfId="0" applyFont="1" applyFill="1" applyBorder="1" applyAlignment="1">
      <alignment horizontal="left" wrapText="1" indent="4"/>
    </xf>
    <xf numFmtId="4" fontId="24" fillId="5" borderId="7" xfId="0" applyNumberFormat="1" applyFont="1" applyFill="1" applyBorder="1" applyAlignment="1">
      <alignment horizontal="right" wrapText="1" indent="1"/>
    </xf>
    <xf numFmtId="0" fontId="24" fillId="5" borderId="7" xfId="0" applyFont="1" applyFill="1" applyBorder="1" applyAlignment="1">
      <alignment horizontal="right" wrapText="1" indent="1"/>
    </xf>
    <xf numFmtId="0" fontId="24" fillId="5" borderId="7" xfId="0" applyFont="1" applyFill="1" applyBorder="1" applyAlignment="1">
      <alignment horizontal="left" wrapText="1" indent="1"/>
    </xf>
    <xf numFmtId="0" fontId="23" fillId="5" borderId="7" xfId="0" applyFont="1" applyFill="1" applyBorder="1" applyAlignment="1">
      <alignment horizontal="right" wrapText="1" indent="1"/>
    </xf>
    <xf numFmtId="0" fontId="23" fillId="0" borderId="0" xfId="0" applyFont="1" applyAlignment="1">
      <alignment horizontal="left" indent="1"/>
    </xf>
    <xf numFmtId="0" fontId="23" fillId="5" borderId="0" xfId="0" applyFont="1" applyFill="1" applyAlignment="1">
      <alignment horizontal="left" indent="1"/>
    </xf>
    <xf numFmtId="0" fontId="25" fillId="0" borderId="0" xfId="0" applyFont="1" applyAlignment="1">
      <alignment horizontal="left" indent="1"/>
    </xf>
    <xf numFmtId="0" fontId="24" fillId="5" borderId="7" xfId="0" applyFont="1" applyFill="1" applyBorder="1" applyAlignment="1">
      <alignment horizontal="left" wrapText="1" indent="3"/>
    </xf>
    <xf numFmtId="0" fontId="22" fillId="5" borderId="7" xfId="0" applyFont="1" applyFill="1" applyBorder="1" applyAlignment="1">
      <alignment horizontal="left" wrapText="1" indent="3"/>
    </xf>
    <xf numFmtId="0" fontId="26" fillId="6" borderId="7" xfId="0" applyFont="1" applyFill="1" applyBorder="1" applyAlignment="1">
      <alignment horizontal="left" wrapText="1" indent="1"/>
    </xf>
    <xf numFmtId="4" fontId="26" fillId="6" borderId="7" xfId="0" applyNumberFormat="1" applyFont="1" applyFill="1" applyBorder="1" applyAlignment="1">
      <alignment horizontal="right" wrapText="1" indent="1"/>
    </xf>
    <xf numFmtId="0" fontId="26" fillId="6" borderId="7" xfId="0" applyFont="1" applyFill="1" applyBorder="1" applyAlignment="1">
      <alignment horizontal="right" wrapText="1" indent="1"/>
    </xf>
    <xf numFmtId="4" fontId="27" fillId="6" borderId="7" xfId="0" applyNumberFormat="1" applyFont="1" applyFill="1" applyBorder="1" applyAlignment="1">
      <alignment horizontal="right" wrapText="1" indent="1"/>
    </xf>
    <xf numFmtId="0" fontId="23" fillId="6" borderId="0" xfId="0" applyFont="1" applyFill="1" applyAlignment="1">
      <alignment horizontal="left" indent="1"/>
    </xf>
    <xf numFmtId="0" fontId="24" fillId="7" borderId="7" xfId="0" applyFont="1" applyFill="1" applyBorder="1" applyAlignment="1">
      <alignment horizontal="left" wrapText="1" indent="2"/>
    </xf>
    <xf numFmtId="4" fontId="24" fillId="7" borderId="7" xfId="0" applyNumberFormat="1" applyFont="1" applyFill="1" applyBorder="1" applyAlignment="1">
      <alignment horizontal="right" wrapText="1" indent="1"/>
    </xf>
    <xf numFmtId="0" fontId="24" fillId="7" borderId="7" xfId="0" applyFont="1" applyFill="1" applyBorder="1" applyAlignment="1">
      <alignment horizontal="right" wrapText="1" indent="1"/>
    </xf>
    <xf numFmtId="4" fontId="23" fillId="7" borderId="7" xfId="0" applyNumberFormat="1" applyFont="1" applyFill="1" applyBorder="1" applyAlignment="1">
      <alignment horizontal="right" wrapText="1" indent="1"/>
    </xf>
    <xf numFmtId="0" fontId="23" fillId="7" borderId="0" xfId="0" applyFont="1" applyFill="1" applyAlignment="1">
      <alignment horizontal="left" indent="1"/>
    </xf>
    <xf numFmtId="0" fontId="22" fillId="5" borderId="7" xfId="0" applyFont="1" applyFill="1" applyBorder="1" applyAlignment="1">
      <alignment horizontal="left" wrapText="1" indent="5"/>
    </xf>
    <xf numFmtId="0" fontId="24" fillId="7" borderId="7" xfId="0" applyFont="1" applyFill="1" applyBorder="1" applyAlignment="1">
      <alignment horizontal="left" wrapText="1" indent="1"/>
    </xf>
    <xf numFmtId="0" fontId="23" fillId="7" borderId="7" xfId="0" applyFont="1" applyFill="1" applyBorder="1" applyAlignment="1">
      <alignment horizontal="left" wrapText="1" indent="1"/>
    </xf>
    <xf numFmtId="0" fontId="23" fillId="7" borderId="7" xfId="0" applyFont="1" applyFill="1" applyBorder="1" applyAlignment="1">
      <alignment horizontal="right" wrapText="1" inden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</cellXfs>
  <cellStyles count="4">
    <cellStyle name="Normalno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4" zoomScaleNormal="100" workbookViewId="0">
      <selection activeCell="J15" sqref="J15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33"/>
    </row>
    <row r="2" spans="1:10" s="2" customFormat="1" ht="51" customHeight="1" x14ac:dyDescent="0.25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69" t="s">
        <v>0</v>
      </c>
      <c r="B4" s="69"/>
      <c r="C4" s="69"/>
      <c r="D4" s="69"/>
      <c r="E4" s="69"/>
      <c r="F4" s="69"/>
      <c r="G4" s="69"/>
      <c r="H4" s="69"/>
      <c r="I4" s="88"/>
      <c r="J4" s="88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69" t="s">
        <v>14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86" t="s">
        <v>12</v>
      </c>
      <c r="B8" s="87"/>
      <c r="C8" s="87"/>
      <c r="D8" s="87"/>
      <c r="E8" s="87"/>
      <c r="F8" s="34" t="s">
        <v>33</v>
      </c>
      <c r="G8" s="34" t="s">
        <v>29</v>
      </c>
      <c r="H8" s="35" t="s">
        <v>30</v>
      </c>
      <c r="I8" s="35" t="s">
        <v>31</v>
      </c>
      <c r="J8" s="35" t="s">
        <v>32</v>
      </c>
    </row>
    <row r="9" spans="1:10" s="32" customFormat="1" ht="12" customHeight="1" x14ac:dyDescent="0.25">
      <c r="A9" s="71">
        <v>1</v>
      </c>
      <c r="B9" s="71"/>
      <c r="C9" s="71"/>
      <c r="D9" s="71"/>
      <c r="E9" s="71"/>
      <c r="F9" s="36">
        <v>2</v>
      </c>
      <c r="G9" s="36">
        <v>3</v>
      </c>
      <c r="H9" s="37">
        <v>4</v>
      </c>
      <c r="I9" s="37">
        <v>5</v>
      </c>
      <c r="J9" s="37">
        <v>6</v>
      </c>
    </row>
    <row r="10" spans="1:10" s="2" customFormat="1" x14ac:dyDescent="0.25">
      <c r="A10" s="89" t="s">
        <v>3</v>
      </c>
      <c r="B10" s="81"/>
      <c r="C10" s="81"/>
      <c r="D10" s="81"/>
      <c r="E10" s="90"/>
      <c r="F10" s="10">
        <f>F11+F12</f>
        <v>495474.52</v>
      </c>
      <c r="G10" s="10">
        <f t="shared" ref="G10:J10" si="0">G11+G12</f>
        <v>690791.11</v>
      </c>
      <c r="H10" s="10">
        <f t="shared" si="0"/>
        <v>640090.37</v>
      </c>
      <c r="I10" s="10">
        <f t="shared" si="0"/>
        <v>640090.37</v>
      </c>
      <c r="J10" s="10">
        <f t="shared" si="0"/>
        <v>640090.37</v>
      </c>
    </row>
    <row r="11" spans="1:10" s="2" customFormat="1" x14ac:dyDescent="0.25">
      <c r="A11" s="82" t="s">
        <v>1</v>
      </c>
      <c r="B11" s="83"/>
      <c r="C11" s="83"/>
      <c r="D11" s="83"/>
      <c r="E11" s="79"/>
      <c r="F11" s="11">
        <v>495474.52</v>
      </c>
      <c r="G11" s="11">
        <v>690791.11</v>
      </c>
      <c r="H11" s="11">
        <v>640090.37</v>
      </c>
      <c r="I11" s="11">
        <v>640090.37</v>
      </c>
      <c r="J11" s="11">
        <v>640090.37</v>
      </c>
    </row>
    <row r="12" spans="1:10" s="2" customFormat="1" x14ac:dyDescent="0.25">
      <c r="A12" s="84" t="s">
        <v>2</v>
      </c>
      <c r="B12" s="79"/>
      <c r="C12" s="79"/>
      <c r="D12" s="79"/>
      <c r="E12" s="79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499500.43</v>
      </c>
      <c r="G13" s="10">
        <f t="shared" ref="G13:J13" si="1">G14+G15</f>
        <v>693603.55999999994</v>
      </c>
      <c r="H13" s="10">
        <f t="shared" si="1"/>
        <v>640090.37</v>
      </c>
      <c r="I13" s="10">
        <f t="shared" si="1"/>
        <v>640090.37</v>
      </c>
      <c r="J13" s="10">
        <f t="shared" si="1"/>
        <v>640090.37</v>
      </c>
    </row>
    <row r="14" spans="1:10" s="2" customFormat="1" x14ac:dyDescent="0.25">
      <c r="A14" s="85" t="s">
        <v>4</v>
      </c>
      <c r="B14" s="83"/>
      <c r="C14" s="83"/>
      <c r="D14" s="83"/>
      <c r="E14" s="83"/>
      <c r="F14" s="11">
        <v>496741.82</v>
      </c>
      <c r="G14" s="11">
        <v>690673.57</v>
      </c>
      <c r="H14" s="11">
        <v>639275.38</v>
      </c>
      <c r="I14" s="11">
        <v>639275.38</v>
      </c>
      <c r="J14" s="13">
        <v>639275.38</v>
      </c>
    </row>
    <row r="15" spans="1:10" s="2" customFormat="1" x14ac:dyDescent="0.25">
      <c r="A15" s="78" t="s">
        <v>5</v>
      </c>
      <c r="B15" s="79"/>
      <c r="C15" s="79"/>
      <c r="D15" s="79"/>
      <c r="E15" s="79"/>
      <c r="F15" s="14">
        <v>2758.61</v>
      </c>
      <c r="G15" s="14">
        <v>2929.99</v>
      </c>
      <c r="H15" s="14">
        <v>814.99</v>
      </c>
      <c r="I15" s="14">
        <v>814.99</v>
      </c>
      <c r="J15" s="13">
        <v>814.99</v>
      </c>
    </row>
    <row r="16" spans="1:10" s="2" customFormat="1" x14ac:dyDescent="0.25">
      <c r="A16" s="80" t="s">
        <v>7</v>
      </c>
      <c r="B16" s="81"/>
      <c r="C16" s="81"/>
      <c r="D16" s="81"/>
      <c r="E16" s="81"/>
      <c r="F16" s="10">
        <f>F10-F13</f>
        <v>-4025.9099999999744</v>
      </c>
      <c r="G16" s="10">
        <f t="shared" ref="G16:J16" si="2">G10-G13</f>
        <v>-2812.4499999999534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69" t="s">
        <v>15</v>
      </c>
      <c r="B18" s="70"/>
      <c r="C18" s="70"/>
      <c r="D18" s="70"/>
      <c r="E18" s="70"/>
      <c r="F18" s="70"/>
      <c r="G18" s="70"/>
      <c r="H18" s="70"/>
      <c r="I18" s="70"/>
      <c r="J18" s="70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86" t="s">
        <v>12</v>
      </c>
      <c r="B20" s="87"/>
      <c r="C20" s="87"/>
      <c r="D20" s="87"/>
      <c r="E20" s="87"/>
      <c r="F20" s="34" t="s">
        <v>13</v>
      </c>
      <c r="G20" s="34" t="s">
        <v>23</v>
      </c>
      <c r="H20" s="35" t="s">
        <v>24</v>
      </c>
      <c r="I20" s="35" t="s">
        <v>25</v>
      </c>
      <c r="J20" s="35" t="s">
        <v>26</v>
      </c>
    </row>
    <row r="21" spans="1:10" s="32" customFormat="1" ht="12" customHeight="1" x14ac:dyDescent="0.25">
      <c r="A21" s="71">
        <v>1</v>
      </c>
      <c r="B21" s="71"/>
      <c r="C21" s="71"/>
      <c r="D21" s="71"/>
      <c r="E21" s="71"/>
      <c r="F21" s="36">
        <v>2</v>
      </c>
      <c r="G21" s="36">
        <v>3</v>
      </c>
      <c r="H21" s="37">
        <v>4</v>
      </c>
      <c r="I21" s="37">
        <v>5</v>
      </c>
      <c r="J21" s="37">
        <v>6</v>
      </c>
    </row>
    <row r="22" spans="1:10" s="2" customFormat="1" x14ac:dyDescent="0.25">
      <c r="A22" s="78" t="s">
        <v>8</v>
      </c>
      <c r="B22" s="79"/>
      <c r="C22" s="79"/>
      <c r="D22" s="79"/>
      <c r="E22" s="79"/>
      <c r="F22" s="14"/>
      <c r="G22" s="14"/>
      <c r="H22" s="14"/>
      <c r="I22" s="14"/>
      <c r="J22" s="13"/>
    </row>
    <row r="23" spans="1:10" s="2" customFormat="1" x14ac:dyDescent="0.25">
      <c r="A23" s="78" t="s">
        <v>9</v>
      </c>
      <c r="B23" s="79"/>
      <c r="C23" s="79"/>
      <c r="D23" s="79"/>
      <c r="E23" s="79"/>
      <c r="F23" s="14"/>
      <c r="G23" s="14"/>
      <c r="H23" s="14"/>
      <c r="I23" s="14"/>
      <c r="J23" s="13"/>
    </row>
    <row r="24" spans="1:10" s="2" customFormat="1" x14ac:dyDescent="0.25">
      <c r="A24" s="80" t="s">
        <v>10</v>
      </c>
      <c r="B24" s="81"/>
      <c r="C24" s="81"/>
      <c r="D24" s="81"/>
      <c r="E24" s="81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80" t="s">
        <v>11</v>
      </c>
      <c r="B25" s="81"/>
      <c r="C25" s="81"/>
      <c r="D25" s="81"/>
      <c r="E25" s="81"/>
      <c r="F25" s="10">
        <f>F16+F24</f>
        <v>-4025.9099999999744</v>
      </c>
      <c r="G25" s="10">
        <f t="shared" ref="G25:J25" si="4">G16+G24</f>
        <v>-2812.4499999999534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69" t="s">
        <v>16</v>
      </c>
      <c r="B27" s="70"/>
      <c r="C27" s="70"/>
      <c r="D27" s="70"/>
      <c r="E27" s="70"/>
      <c r="F27" s="70"/>
      <c r="G27" s="70"/>
      <c r="H27" s="70"/>
      <c r="I27" s="70"/>
      <c r="J27" s="70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72" t="s">
        <v>22</v>
      </c>
      <c r="B29" s="73"/>
      <c r="C29" s="73"/>
      <c r="D29" s="73"/>
      <c r="E29" s="74"/>
      <c r="F29" s="34" t="s">
        <v>13</v>
      </c>
      <c r="G29" s="34" t="s">
        <v>23</v>
      </c>
      <c r="H29" s="35" t="s">
        <v>24</v>
      </c>
      <c r="I29" s="35" t="s">
        <v>25</v>
      </c>
      <c r="J29" s="35" t="s">
        <v>26</v>
      </c>
    </row>
    <row r="30" spans="1:10" s="32" customFormat="1" ht="12" customHeight="1" x14ac:dyDescent="0.25">
      <c r="A30" s="71">
        <v>1</v>
      </c>
      <c r="B30" s="71"/>
      <c r="C30" s="71"/>
      <c r="D30" s="71"/>
      <c r="E30" s="71"/>
      <c r="F30" s="36">
        <v>2</v>
      </c>
      <c r="G30" s="36">
        <v>3</v>
      </c>
      <c r="H30" s="37">
        <v>4</v>
      </c>
      <c r="I30" s="37">
        <v>5</v>
      </c>
      <c r="J30" s="37">
        <v>6</v>
      </c>
    </row>
    <row r="31" spans="1:10" s="2" customFormat="1" ht="15" customHeight="1" x14ac:dyDescent="0.25">
      <c r="A31" s="75" t="s">
        <v>17</v>
      </c>
      <c r="B31" s="76"/>
      <c r="C31" s="76"/>
      <c r="D31" s="76"/>
      <c r="E31" s="77"/>
      <c r="F31" s="18">
        <v>0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80" t="s">
        <v>18</v>
      </c>
      <c r="B32" s="81"/>
      <c r="C32" s="81"/>
      <c r="D32" s="81"/>
      <c r="E32" s="81"/>
      <c r="F32" s="20">
        <f>F25+F31</f>
        <v>-4025.9099999999744</v>
      </c>
      <c r="G32" s="20">
        <f t="shared" ref="G32:J32" si="5">G25+G31</f>
        <v>-2812.4499999999534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89" t="s">
        <v>19</v>
      </c>
      <c r="B33" s="91"/>
      <c r="C33" s="91"/>
      <c r="D33" s="91"/>
      <c r="E33" s="92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93" t="s">
        <v>20</v>
      </c>
      <c r="B35" s="93"/>
      <c r="C35" s="93"/>
      <c r="D35" s="93"/>
      <c r="E35" s="93"/>
      <c r="F35" s="93"/>
      <c r="G35" s="93"/>
      <c r="H35" s="93"/>
      <c r="I35" s="93"/>
      <c r="J35" s="93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72" t="s">
        <v>22</v>
      </c>
      <c r="B37" s="73"/>
      <c r="C37" s="73"/>
      <c r="D37" s="73"/>
      <c r="E37" s="74"/>
      <c r="F37" s="34" t="s">
        <v>13</v>
      </c>
      <c r="G37" s="34" t="s">
        <v>23</v>
      </c>
      <c r="H37" s="35" t="s">
        <v>24</v>
      </c>
      <c r="I37" s="35" t="s">
        <v>25</v>
      </c>
      <c r="J37" s="35" t="s">
        <v>26</v>
      </c>
    </row>
    <row r="38" spans="1:10" s="32" customFormat="1" ht="12" customHeight="1" x14ac:dyDescent="0.25">
      <c r="A38" s="71">
        <v>1</v>
      </c>
      <c r="B38" s="71"/>
      <c r="C38" s="71"/>
      <c r="D38" s="71"/>
      <c r="E38" s="71"/>
      <c r="F38" s="36">
        <v>2</v>
      </c>
      <c r="G38" s="36">
        <v>3</v>
      </c>
      <c r="H38" s="37">
        <v>4</v>
      </c>
      <c r="I38" s="37">
        <v>5</v>
      </c>
      <c r="J38" s="37">
        <v>6</v>
      </c>
    </row>
    <row r="39" spans="1:10" s="2" customFormat="1" x14ac:dyDescent="0.25">
      <c r="A39" s="75" t="s">
        <v>17</v>
      </c>
      <c r="B39" s="76"/>
      <c r="C39" s="76"/>
      <c r="D39" s="76"/>
      <c r="E39" s="77"/>
      <c r="F39" s="18">
        <v>0</v>
      </c>
      <c r="G39" s="18">
        <v>0</v>
      </c>
      <c r="H39" s="18">
        <v>0</v>
      </c>
      <c r="I39" s="18">
        <v>0</v>
      </c>
      <c r="J39" s="19">
        <v>0</v>
      </c>
    </row>
    <row r="40" spans="1:10" s="2" customFormat="1" ht="28.5" customHeight="1" x14ac:dyDescent="0.25">
      <c r="A40" s="75" t="s">
        <v>21</v>
      </c>
      <c r="B40" s="76"/>
      <c r="C40" s="76"/>
      <c r="D40" s="76"/>
      <c r="E40" s="77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75" t="s">
        <v>27</v>
      </c>
      <c r="B41" s="94"/>
      <c r="C41" s="94"/>
      <c r="D41" s="94"/>
      <c r="E41" s="95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80" t="s">
        <v>18</v>
      </c>
      <c r="B42" s="81"/>
      <c r="C42" s="81"/>
      <c r="D42" s="81"/>
      <c r="E42" s="81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sqref="A1:XFD1048576"/>
    </sheetView>
  </sheetViews>
  <sheetFormatPr defaultRowHeight="11.25" x14ac:dyDescent="0.15"/>
  <cols>
    <col min="1" max="1" width="36.5703125" style="52" bestFit="1" customWidth="1"/>
    <col min="2" max="2" width="22.28515625" style="52" bestFit="1" customWidth="1"/>
    <col min="3" max="3" width="14.85546875" style="52" bestFit="1" customWidth="1"/>
    <col min="4" max="4" width="10.85546875" style="52" bestFit="1" customWidth="1"/>
    <col min="5" max="5" width="14.85546875" style="52" bestFit="1" customWidth="1"/>
    <col min="6" max="6" width="16.7109375" style="52" bestFit="1" customWidth="1"/>
    <col min="7" max="7" width="20.85546875" style="52" bestFit="1" customWidth="1"/>
    <col min="8" max="8" width="16.7109375" style="52" bestFit="1" customWidth="1"/>
    <col min="9" max="9" width="20.85546875" style="52" bestFit="1" customWidth="1"/>
    <col min="10" max="10" width="16.7109375" style="52" bestFit="1" customWidth="1"/>
    <col min="11" max="16384" width="9.140625" style="52"/>
  </cols>
  <sheetData>
    <row r="1" spans="1:10" s="50" customFormat="1" ht="13.5" thickBot="1" x14ac:dyDescent="0.2">
      <c r="A1" s="38" t="s">
        <v>34</v>
      </c>
      <c r="B1" s="38" t="s">
        <v>35</v>
      </c>
      <c r="C1" s="38" t="s">
        <v>36</v>
      </c>
      <c r="D1" s="38" t="s">
        <v>37</v>
      </c>
      <c r="E1" s="38" t="s">
        <v>38</v>
      </c>
      <c r="F1" s="38" t="s">
        <v>39</v>
      </c>
      <c r="G1" s="38" t="s">
        <v>40</v>
      </c>
      <c r="H1" s="38" t="s">
        <v>41</v>
      </c>
      <c r="I1" s="38" t="s">
        <v>42</v>
      </c>
      <c r="J1" s="38" t="s">
        <v>43</v>
      </c>
    </row>
    <row r="2" spans="1:10" s="51" customFormat="1" ht="12.75" x14ac:dyDescent="0.2">
      <c r="A2" s="39" t="s">
        <v>44</v>
      </c>
      <c r="B2" s="39"/>
      <c r="C2" s="39"/>
      <c r="D2" s="39"/>
      <c r="E2" s="39"/>
      <c r="F2" s="39"/>
      <c r="G2" s="40"/>
      <c r="H2" s="39"/>
      <c r="I2" s="39"/>
      <c r="J2" s="39"/>
    </row>
    <row r="3" spans="1:10" s="51" customFormat="1" ht="12.75" x14ac:dyDescent="0.2">
      <c r="A3" s="39" t="s">
        <v>45</v>
      </c>
      <c r="B3" s="41">
        <v>495474.52</v>
      </c>
      <c r="C3" s="41">
        <v>690791.11</v>
      </c>
      <c r="D3" s="42">
        <v>139.41999999999999</v>
      </c>
      <c r="E3" s="41">
        <v>640090.37</v>
      </c>
      <c r="F3" s="42">
        <v>92.66</v>
      </c>
      <c r="G3" s="43">
        <v>640090.37</v>
      </c>
      <c r="H3" s="42">
        <v>100</v>
      </c>
      <c r="I3" s="41">
        <v>640090.37</v>
      </c>
      <c r="J3" s="42">
        <v>100</v>
      </c>
    </row>
    <row r="4" spans="1:10" s="51" customFormat="1" ht="25.5" x14ac:dyDescent="0.2">
      <c r="A4" s="44" t="s">
        <v>46</v>
      </c>
      <c r="B4" s="41">
        <v>465236.94</v>
      </c>
      <c r="C4" s="41">
        <v>626839.11</v>
      </c>
      <c r="D4" s="42">
        <v>134.74</v>
      </c>
      <c r="E4" s="41">
        <v>596456.05000000005</v>
      </c>
      <c r="F4" s="42">
        <v>95.15</v>
      </c>
      <c r="G4" s="43">
        <v>596456.05000000005</v>
      </c>
      <c r="H4" s="42">
        <v>100</v>
      </c>
      <c r="I4" s="41">
        <v>596456.05000000005</v>
      </c>
      <c r="J4" s="42">
        <v>100</v>
      </c>
    </row>
    <row r="5" spans="1:10" s="51" customFormat="1" ht="38.25" x14ac:dyDescent="0.2">
      <c r="A5" s="45" t="s">
        <v>47</v>
      </c>
      <c r="B5" s="46">
        <v>465236.94</v>
      </c>
      <c r="C5" s="46">
        <v>626839.11</v>
      </c>
      <c r="D5" s="47">
        <v>134.74</v>
      </c>
      <c r="E5" s="46">
        <v>596456.05000000005</v>
      </c>
      <c r="F5" s="47">
        <v>95.15</v>
      </c>
      <c r="G5" s="40"/>
      <c r="H5" s="48"/>
      <c r="I5" s="48"/>
      <c r="J5" s="48"/>
    </row>
    <row r="6" spans="1:10" s="51" customFormat="1" ht="12.75" x14ac:dyDescent="0.2">
      <c r="A6" s="44" t="s">
        <v>48</v>
      </c>
      <c r="B6" s="42">
        <v>1.08</v>
      </c>
      <c r="C6" s="42">
        <v>1</v>
      </c>
      <c r="D6" s="42">
        <v>92.59</v>
      </c>
      <c r="E6" s="42">
        <v>1.32</v>
      </c>
      <c r="F6" s="42">
        <v>132</v>
      </c>
      <c r="G6" s="49">
        <v>1.32</v>
      </c>
      <c r="H6" s="42">
        <v>100</v>
      </c>
      <c r="I6" s="42">
        <v>1.32</v>
      </c>
      <c r="J6" s="42">
        <v>100</v>
      </c>
    </row>
    <row r="7" spans="1:10" s="51" customFormat="1" ht="12.75" x14ac:dyDescent="0.2">
      <c r="A7" s="45" t="s">
        <v>49</v>
      </c>
      <c r="B7" s="47">
        <v>1.08</v>
      </c>
      <c r="C7" s="47">
        <v>1</v>
      </c>
      <c r="D7" s="47">
        <v>92.59</v>
      </c>
      <c r="E7" s="47">
        <v>1.32</v>
      </c>
      <c r="F7" s="47">
        <v>132</v>
      </c>
      <c r="G7" s="40"/>
      <c r="H7" s="48"/>
      <c r="I7" s="48"/>
      <c r="J7" s="48"/>
    </row>
    <row r="8" spans="1:10" s="51" customFormat="1" ht="38.25" x14ac:dyDescent="0.2">
      <c r="A8" s="44" t="s">
        <v>50</v>
      </c>
      <c r="B8" s="39"/>
      <c r="C8" s="42">
        <v>87</v>
      </c>
      <c r="D8" s="39"/>
      <c r="E8" s="42">
        <v>87</v>
      </c>
      <c r="F8" s="42">
        <v>100</v>
      </c>
      <c r="G8" s="49">
        <v>87</v>
      </c>
      <c r="H8" s="42">
        <v>100</v>
      </c>
      <c r="I8" s="42">
        <v>87</v>
      </c>
      <c r="J8" s="42">
        <v>100</v>
      </c>
    </row>
    <row r="9" spans="1:10" s="51" customFormat="1" ht="12.75" x14ac:dyDescent="0.2">
      <c r="A9" s="45" t="s">
        <v>51</v>
      </c>
      <c r="B9" s="48"/>
      <c r="C9" s="47">
        <v>87</v>
      </c>
      <c r="D9" s="48"/>
      <c r="E9" s="47">
        <v>87</v>
      </c>
      <c r="F9" s="47">
        <v>100</v>
      </c>
      <c r="G9" s="40"/>
      <c r="H9" s="48"/>
      <c r="I9" s="48"/>
      <c r="J9" s="48"/>
    </row>
    <row r="10" spans="1:10" s="51" customFormat="1" ht="51" x14ac:dyDescent="0.2">
      <c r="A10" s="44" t="s">
        <v>52</v>
      </c>
      <c r="B10" s="39"/>
      <c r="C10" s="42">
        <v>146</v>
      </c>
      <c r="D10" s="39"/>
      <c r="E10" s="42">
        <v>146</v>
      </c>
      <c r="F10" s="42">
        <v>100</v>
      </c>
      <c r="G10" s="49">
        <v>146</v>
      </c>
      <c r="H10" s="42">
        <v>100</v>
      </c>
      <c r="I10" s="42">
        <v>146</v>
      </c>
      <c r="J10" s="42">
        <v>100</v>
      </c>
    </row>
    <row r="11" spans="1:10" s="51" customFormat="1" ht="25.5" x14ac:dyDescent="0.2">
      <c r="A11" s="45" t="s">
        <v>53</v>
      </c>
      <c r="B11" s="48"/>
      <c r="C11" s="47">
        <v>66</v>
      </c>
      <c r="D11" s="48"/>
      <c r="E11" s="47">
        <v>66</v>
      </c>
      <c r="F11" s="47">
        <v>100</v>
      </c>
      <c r="G11" s="40"/>
      <c r="H11" s="48"/>
      <c r="I11" s="48"/>
      <c r="J11" s="48"/>
    </row>
    <row r="12" spans="1:10" s="51" customFormat="1" ht="51" x14ac:dyDescent="0.2">
      <c r="A12" s="45" t="s">
        <v>54</v>
      </c>
      <c r="B12" s="48"/>
      <c r="C12" s="47">
        <v>80</v>
      </c>
      <c r="D12" s="48"/>
      <c r="E12" s="47">
        <v>80</v>
      </c>
      <c r="F12" s="47">
        <v>100</v>
      </c>
      <c r="G12" s="40"/>
      <c r="H12" s="48"/>
      <c r="I12" s="48"/>
      <c r="J12" s="48"/>
    </row>
    <row r="13" spans="1:10" s="51" customFormat="1" ht="38.25" x14ac:dyDescent="0.2">
      <c r="A13" s="44" t="s">
        <v>55</v>
      </c>
      <c r="B13" s="41">
        <v>30236.5</v>
      </c>
      <c r="C13" s="41">
        <v>63718</v>
      </c>
      <c r="D13" s="42">
        <v>210.73</v>
      </c>
      <c r="E13" s="41">
        <v>43400</v>
      </c>
      <c r="F13" s="42">
        <v>68.11</v>
      </c>
      <c r="G13" s="43">
        <v>43400</v>
      </c>
      <c r="H13" s="42">
        <v>100</v>
      </c>
      <c r="I13" s="41">
        <v>43400</v>
      </c>
      <c r="J13" s="42">
        <v>100</v>
      </c>
    </row>
    <row r="14" spans="1:10" s="51" customFormat="1" ht="38.25" x14ac:dyDescent="0.2">
      <c r="A14" s="45" t="s">
        <v>56</v>
      </c>
      <c r="B14" s="46">
        <v>30236.5</v>
      </c>
      <c r="C14" s="46">
        <v>63718</v>
      </c>
      <c r="D14" s="47">
        <v>210.73</v>
      </c>
      <c r="E14" s="46">
        <v>43400</v>
      </c>
      <c r="F14" s="47">
        <v>68.11</v>
      </c>
      <c r="G14" s="40"/>
      <c r="H14" s="48"/>
      <c r="I14" s="48"/>
      <c r="J14" s="48"/>
    </row>
    <row r="15" spans="1:10" s="51" customFormat="1" ht="12.75" x14ac:dyDescent="0.2">
      <c r="A15" s="39" t="s">
        <v>57</v>
      </c>
      <c r="B15" s="41">
        <v>495474.52</v>
      </c>
      <c r="C15" s="41">
        <v>690791.11</v>
      </c>
      <c r="D15" s="42">
        <v>139.41999999999999</v>
      </c>
      <c r="E15" s="41">
        <v>640090.37</v>
      </c>
      <c r="F15" s="42">
        <v>92.66</v>
      </c>
      <c r="G15" s="43">
        <v>640090.37</v>
      </c>
      <c r="H15" s="42">
        <v>100</v>
      </c>
      <c r="I15" s="41">
        <v>640090.37</v>
      </c>
      <c r="J15" s="42">
        <v>100</v>
      </c>
    </row>
    <row r="16" spans="1:10" s="51" customFormat="1" ht="12.75" x14ac:dyDescent="0.2">
      <c r="A16" s="39" t="s">
        <v>58</v>
      </c>
      <c r="B16" s="41">
        <v>496741.82</v>
      </c>
      <c r="C16" s="41">
        <v>690673.57</v>
      </c>
      <c r="D16" s="42">
        <v>139.04</v>
      </c>
      <c r="E16" s="41">
        <v>639275.38</v>
      </c>
      <c r="F16" s="42">
        <v>92.56</v>
      </c>
      <c r="G16" s="43">
        <v>639275.38</v>
      </c>
      <c r="H16" s="42">
        <v>100</v>
      </c>
      <c r="I16" s="41">
        <v>639275.38</v>
      </c>
      <c r="J16" s="42">
        <v>100</v>
      </c>
    </row>
    <row r="17" spans="1:10" s="51" customFormat="1" ht="12.75" x14ac:dyDescent="0.2">
      <c r="A17" s="44" t="s">
        <v>59</v>
      </c>
      <c r="B17" s="41">
        <v>435038.06</v>
      </c>
      <c r="C17" s="41">
        <v>583264.72</v>
      </c>
      <c r="D17" s="42">
        <v>134.07</v>
      </c>
      <c r="E17" s="41">
        <v>564000</v>
      </c>
      <c r="F17" s="42">
        <v>96.7</v>
      </c>
      <c r="G17" s="43">
        <v>564000</v>
      </c>
      <c r="H17" s="42">
        <v>100</v>
      </c>
      <c r="I17" s="41">
        <v>564000</v>
      </c>
      <c r="J17" s="42">
        <v>100</v>
      </c>
    </row>
    <row r="18" spans="1:10" s="51" customFormat="1" ht="12.75" x14ac:dyDescent="0.2">
      <c r="A18" s="45" t="s">
        <v>60</v>
      </c>
      <c r="B18" s="46">
        <v>361382.08</v>
      </c>
      <c r="C18" s="46">
        <v>480299.38</v>
      </c>
      <c r="D18" s="47">
        <v>132.91</v>
      </c>
      <c r="E18" s="46">
        <v>470000</v>
      </c>
      <c r="F18" s="47">
        <v>97.86</v>
      </c>
      <c r="G18" s="40"/>
      <c r="H18" s="48"/>
      <c r="I18" s="48"/>
      <c r="J18" s="48"/>
    </row>
    <row r="19" spans="1:10" s="51" customFormat="1" ht="12.75" x14ac:dyDescent="0.2">
      <c r="A19" s="45" t="s">
        <v>61</v>
      </c>
      <c r="B19" s="46">
        <v>14138.95</v>
      </c>
      <c r="C19" s="46">
        <v>23425.13</v>
      </c>
      <c r="D19" s="47">
        <v>165.68</v>
      </c>
      <c r="E19" s="46">
        <v>16000</v>
      </c>
      <c r="F19" s="47">
        <v>68.3</v>
      </c>
      <c r="G19" s="40"/>
      <c r="H19" s="48"/>
      <c r="I19" s="48"/>
      <c r="J19" s="48"/>
    </row>
    <row r="20" spans="1:10" s="51" customFormat="1" ht="12.75" x14ac:dyDescent="0.2">
      <c r="A20" s="45" t="s">
        <v>62</v>
      </c>
      <c r="B20" s="46">
        <v>59517.03</v>
      </c>
      <c r="C20" s="46">
        <v>79540.210000000006</v>
      </c>
      <c r="D20" s="47">
        <v>133.63999999999999</v>
      </c>
      <c r="E20" s="46">
        <v>78000</v>
      </c>
      <c r="F20" s="47">
        <v>98.06</v>
      </c>
      <c r="G20" s="40"/>
      <c r="H20" s="48"/>
      <c r="I20" s="48"/>
      <c r="J20" s="48"/>
    </row>
    <row r="21" spans="1:10" s="51" customFormat="1" ht="12.75" x14ac:dyDescent="0.2">
      <c r="A21" s="44" t="s">
        <v>63</v>
      </c>
      <c r="B21" s="41">
        <v>61532.38</v>
      </c>
      <c r="C21" s="41">
        <v>107163.03</v>
      </c>
      <c r="D21" s="42">
        <v>174.16</v>
      </c>
      <c r="E21" s="41">
        <v>73029.56</v>
      </c>
      <c r="F21" s="42">
        <v>68.150000000000006</v>
      </c>
      <c r="G21" s="43">
        <v>73029.56</v>
      </c>
      <c r="H21" s="42">
        <v>100</v>
      </c>
      <c r="I21" s="41">
        <v>73029.56</v>
      </c>
      <c r="J21" s="42">
        <v>100</v>
      </c>
    </row>
    <row r="22" spans="1:10" s="51" customFormat="1" ht="12.75" x14ac:dyDescent="0.2">
      <c r="A22" s="45" t="s">
        <v>64</v>
      </c>
      <c r="B22" s="46">
        <v>14911.5</v>
      </c>
      <c r="C22" s="46">
        <v>23129.59</v>
      </c>
      <c r="D22" s="47">
        <v>155.11000000000001</v>
      </c>
      <c r="E22" s="46">
        <v>22010</v>
      </c>
      <c r="F22" s="47">
        <v>95.16</v>
      </c>
      <c r="G22" s="40"/>
      <c r="H22" s="48"/>
      <c r="I22" s="48"/>
      <c r="J22" s="48"/>
    </row>
    <row r="23" spans="1:10" s="51" customFormat="1" ht="12.75" x14ac:dyDescent="0.2">
      <c r="A23" s="45" t="s">
        <v>65</v>
      </c>
      <c r="B23" s="46">
        <v>33619.19</v>
      </c>
      <c r="C23" s="46">
        <v>41488.92</v>
      </c>
      <c r="D23" s="47">
        <v>123.41</v>
      </c>
      <c r="E23" s="46">
        <v>32283.96</v>
      </c>
      <c r="F23" s="47">
        <v>77.81</v>
      </c>
      <c r="G23" s="40"/>
      <c r="H23" s="48"/>
      <c r="I23" s="48"/>
      <c r="J23" s="48"/>
    </row>
    <row r="24" spans="1:10" s="51" customFormat="1" ht="12.75" x14ac:dyDescent="0.2">
      <c r="A24" s="45" t="s">
        <v>66</v>
      </c>
      <c r="B24" s="46">
        <v>10836.15</v>
      </c>
      <c r="C24" s="46">
        <v>37133.589999999997</v>
      </c>
      <c r="D24" s="47">
        <v>342.68</v>
      </c>
      <c r="E24" s="46">
        <v>14245.6</v>
      </c>
      <c r="F24" s="47">
        <v>38.36</v>
      </c>
      <c r="G24" s="40"/>
      <c r="H24" s="48"/>
      <c r="I24" s="48"/>
      <c r="J24" s="48"/>
    </row>
    <row r="25" spans="1:10" s="51" customFormat="1" ht="25.5" x14ac:dyDescent="0.2">
      <c r="A25" s="45" t="s">
        <v>67</v>
      </c>
      <c r="B25" s="46">
        <v>2165.54</v>
      </c>
      <c r="C25" s="46">
        <v>5410.93</v>
      </c>
      <c r="D25" s="47">
        <v>249.87</v>
      </c>
      <c r="E25" s="46">
        <v>4490</v>
      </c>
      <c r="F25" s="47">
        <v>82.98</v>
      </c>
      <c r="G25" s="40"/>
      <c r="H25" s="48"/>
      <c r="I25" s="48"/>
      <c r="J25" s="48"/>
    </row>
    <row r="26" spans="1:10" s="51" customFormat="1" ht="12.75" x14ac:dyDescent="0.2">
      <c r="A26" s="44" t="s">
        <v>68</v>
      </c>
      <c r="B26" s="42">
        <v>76.88</v>
      </c>
      <c r="C26" s="42">
        <v>151.32</v>
      </c>
      <c r="D26" s="42">
        <v>196.83</v>
      </c>
      <c r="E26" s="42">
        <v>151.32</v>
      </c>
      <c r="F26" s="42">
        <v>100</v>
      </c>
      <c r="G26" s="49">
        <v>151.32</v>
      </c>
      <c r="H26" s="42">
        <v>100</v>
      </c>
      <c r="I26" s="42">
        <v>151.32</v>
      </c>
      <c r="J26" s="42">
        <v>100</v>
      </c>
    </row>
    <row r="27" spans="1:10" s="51" customFormat="1" ht="12.75" x14ac:dyDescent="0.2">
      <c r="A27" s="45" t="s">
        <v>69</v>
      </c>
      <c r="B27" s="47">
        <v>76.88</v>
      </c>
      <c r="C27" s="47">
        <v>151.32</v>
      </c>
      <c r="D27" s="47">
        <v>196.83</v>
      </c>
      <c r="E27" s="47">
        <v>151.32</v>
      </c>
      <c r="F27" s="47">
        <v>100</v>
      </c>
      <c r="G27" s="40"/>
      <c r="H27" s="48"/>
      <c r="I27" s="48"/>
      <c r="J27" s="48"/>
    </row>
    <row r="28" spans="1:10" s="51" customFormat="1" ht="38.25" x14ac:dyDescent="0.2">
      <c r="A28" s="44" t="s">
        <v>70</v>
      </c>
      <c r="B28" s="39"/>
      <c r="C28" s="39"/>
      <c r="D28" s="39"/>
      <c r="E28" s="41">
        <v>2000</v>
      </c>
      <c r="F28" s="39"/>
      <c r="G28" s="43">
        <v>2000</v>
      </c>
      <c r="H28" s="42">
        <v>100</v>
      </c>
      <c r="I28" s="41">
        <v>2000</v>
      </c>
      <c r="J28" s="42">
        <v>100</v>
      </c>
    </row>
    <row r="29" spans="1:10" s="51" customFormat="1" ht="25.5" x14ac:dyDescent="0.2">
      <c r="A29" s="45" t="s">
        <v>71</v>
      </c>
      <c r="B29" s="48"/>
      <c r="C29" s="48"/>
      <c r="D29" s="48"/>
      <c r="E29" s="46">
        <v>2000</v>
      </c>
      <c r="F29" s="48"/>
      <c r="G29" s="40"/>
      <c r="H29" s="48"/>
      <c r="I29" s="48"/>
      <c r="J29" s="48"/>
    </row>
    <row r="30" spans="1:10" s="51" customFormat="1" ht="12.75" x14ac:dyDescent="0.2">
      <c r="A30" s="44" t="s">
        <v>72</v>
      </c>
      <c r="B30" s="42">
        <v>94.5</v>
      </c>
      <c r="C30" s="42">
        <v>94.5</v>
      </c>
      <c r="D30" s="42">
        <v>100</v>
      </c>
      <c r="E30" s="42">
        <v>94.5</v>
      </c>
      <c r="F30" s="42">
        <v>100</v>
      </c>
      <c r="G30" s="49">
        <v>94.5</v>
      </c>
      <c r="H30" s="42">
        <v>100</v>
      </c>
      <c r="I30" s="42">
        <v>94.5</v>
      </c>
      <c r="J30" s="42">
        <v>100</v>
      </c>
    </row>
    <row r="31" spans="1:10" s="51" customFormat="1" ht="12.75" x14ac:dyDescent="0.2">
      <c r="A31" s="45" t="s">
        <v>73</v>
      </c>
      <c r="B31" s="47">
        <v>94.5</v>
      </c>
      <c r="C31" s="47">
        <v>94.5</v>
      </c>
      <c r="D31" s="47">
        <v>100</v>
      </c>
      <c r="E31" s="47">
        <v>94.5</v>
      </c>
      <c r="F31" s="47">
        <v>100</v>
      </c>
      <c r="G31" s="40"/>
      <c r="H31" s="48"/>
      <c r="I31" s="48"/>
      <c r="J31" s="48"/>
    </row>
    <row r="32" spans="1:10" s="51" customFormat="1" ht="25.5" x14ac:dyDescent="0.2">
      <c r="A32" s="39" t="s">
        <v>74</v>
      </c>
      <c r="B32" s="41">
        <v>2758.61</v>
      </c>
      <c r="C32" s="41">
        <v>2929.99</v>
      </c>
      <c r="D32" s="42">
        <v>106.21</v>
      </c>
      <c r="E32" s="42">
        <v>814.99</v>
      </c>
      <c r="F32" s="42">
        <v>27.82</v>
      </c>
      <c r="G32" s="49">
        <v>814.99</v>
      </c>
      <c r="H32" s="42">
        <v>100</v>
      </c>
      <c r="I32" s="42">
        <v>814.99</v>
      </c>
      <c r="J32" s="42">
        <v>100</v>
      </c>
    </row>
    <row r="33" spans="1:10" s="51" customFormat="1" ht="25.5" x14ac:dyDescent="0.2">
      <c r="A33" s="44" t="s">
        <v>75</v>
      </c>
      <c r="B33" s="41">
        <v>2758.61</v>
      </c>
      <c r="C33" s="41">
        <v>2929.99</v>
      </c>
      <c r="D33" s="42">
        <v>106.21</v>
      </c>
      <c r="E33" s="42">
        <v>814.99</v>
      </c>
      <c r="F33" s="42">
        <v>27.82</v>
      </c>
      <c r="G33" s="49">
        <v>814.99</v>
      </c>
      <c r="H33" s="42">
        <v>100</v>
      </c>
      <c r="I33" s="42">
        <v>814.99</v>
      </c>
      <c r="J33" s="42">
        <v>100</v>
      </c>
    </row>
    <row r="34" spans="1:10" s="51" customFormat="1" ht="12.75" x14ac:dyDescent="0.2">
      <c r="A34" s="45" t="s">
        <v>76</v>
      </c>
      <c r="B34" s="46">
        <v>1014.99</v>
      </c>
      <c r="C34" s="46">
        <v>1014.99</v>
      </c>
      <c r="D34" s="47">
        <v>100</v>
      </c>
      <c r="E34" s="47">
        <v>564.99</v>
      </c>
      <c r="F34" s="47">
        <v>55.66</v>
      </c>
      <c r="G34" s="40"/>
      <c r="H34" s="48"/>
      <c r="I34" s="48"/>
      <c r="J34" s="48"/>
    </row>
    <row r="35" spans="1:10" s="51" customFormat="1" ht="25.5" x14ac:dyDescent="0.2">
      <c r="A35" s="45" t="s">
        <v>77</v>
      </c>
      <c r="B35" s="46">
        <v>1743.62</v>
      </c>
      <c r="C35" s="46">
        <v>1915</v>
      </c>
      <c r="D35" s="47">
        <v>109.83</v>
      </c>
      <c r="E35" s="47">
        <v>250</v>
      </c>
      <c r="F35" s="47">
        <v>13.05</v>
      </c>
      <c r="G35" s="40"/>
      <c r="H35" s="48"/>
      <c r="I35" s="48"/>
      <c r="J35" s="48"/>
    </row>
    <row r="36" spans="1:10" s="51" customFormat="1" ht="12.75" x14ac:dyDescent="0.2">
      <c r="A36" s="39" t="s">
        <v>78</v>
      </c>
      <c r="B36" s="41">
        <v>499500.43</v>
      </c>
      <c r="C36" s="41">
        <v>693603.56</v>
      </c>
      <c r="D36" s="42">
        <v>138.86000000000001</v>
      </c>
      <c r="E36" s="41">
        <v>640090.37</v>
      </c>
      <c r="F36" s="42">
        <v>92.28</v>
      </c>
      <c r="G36" s="43">
        <v>640090.37</v>
      </c>
      <c r="H36" s="42">
        <v>100</v>
      </c>
      <c r="I36" s="41">
        <v>640090.37</v>
      </c>
      <c r="J36" s="42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workbookViewId="0">
      <selection sqref="A1:XFD1048576"/>
    </sheetView>
  </sheetViews>
  <sheetFormatPr defaultRowHeight="11.25" x14ac:dyDescent="0.15"/>
  <cols>
    <col min="1" max="1" width="36.5703125" style="52" bestFit="1" customWidth="1"/>
    <col min="2" max="2" width="22.28515625" style="52" bestFit="1" customWidth="1"/>
    <col min="3" max="3" width="14.85546875" style="52" bestFit="1" customWidth="1"/>
    <col min="4" max="4" width="10.85546875" style="52" bestFit="1" customWidth="1"/>
    <col min="5" max="5" width="14.85546875" style="52" bestFit="1" customWidth="1"/>
    <col min="6" max="6" width="16.7109375" style="52" bestFit="1" customWidth="1"/>
    <col min="7" max="7" width="20.85546875" style="52" bestFit="1" customWidth="1"/>
    <col min="8" max="8" width="16.7109375" style="52" bestFit="1" customWidth="1"/>
    <col min="9" max="9" width="20.85546875" style="52" bestFit="1" customWidth="1"/>
    <col min="10" max="10" width="16.7109375" style="52" bestFit="1" customWidth="1"/>
    <col min="11" max="16384" width="9.140625" style="52"/>
  </cols>
  <sheetData>
    <row r="1" spans="1:10" s="50" customFormat="1" ht="13.5" thickBot="1" x14ac:dyDescent="0.2">
      <c r="A1" s="38" t="s">
        <v>34</v>
      </c>
      <c r="B1" s="38" t="s">
        <v>35</v>
      </c>
      <c r="C1" s="38" t="s">
        <v>36</v>
      </c>
      <c r="D1" s="38" t="s">
        <v>37</v>
      </c>
      <c r="E1" s="38" t="s">
        <v>38</v>
      </c>
      <c r="F1" s="38" t="s">
        <v>39</v>
      </c>
      <c r="G1" s="38" t="s">
        <v>40</v>
      </c>
      <c r="H1" s="38" t="s">
        <v>41</v>
      </c>
      <c r="I1" s="38" t="s">
        <v>42</v>
      </c>
      <c r="J1" s="38" t="s">
        <v>43</v>
      </c>
    </row>
    <row r="2" spans="1:10" s="51" customFormat="1" ht="12.75" x14ac:dyDescent="0.2">
      <c r="A2" s="39" t="s">
        <v>44</v>
      </c>
      <c r="B2" s="39"/>
      <c r="C2" s="39"/>
      <c r="D2" s="39"/>
      <c r="E2" s="39"/>
      <c r="F2" s="39"/>
      <c r="G2" s="40"/>
      <c r="H2" s="39"/>
      <c r="I2" s="39"/>
      <c r="J2" s="39"/>
    </row>
    <row r="3" spans="1:10" s="51" customFormat="1" ht="25.5" x14ac:dyDescent="0.2">
      <c r="A3" s="44" t="s">
        <v>46</v>
      </c>
      <c r="B3" s="41">
        <v>465236.94</v>
      </c>
      <c r="C3" s="41">
        <v>626839.11</v>
      </c>
      <c r="D3" s="42">
        <v>134.74</v>
      </c>
      <c r="E3" s="41">
        <v>596456.05000000005</v>
      </c>
      <c r="F3" s="42">
        <v>95.15</v>
      </c>
      <c r="G3" s="43">
        <v>596456.05000000005</v>
      </c>
      <c r="H3" s="42">
        <v>100</v>
      </c>
      <c r="I3" s="41">
        <v>596456.05000000005</v>
      </c>
      <c r="J3" s="42">
        <v>100</v>
      </c>
    </row>
    <row r="4" spans="1:10" s="51" customFormat="1" ht="38.25" x14ac:dyDescent="0.2">
      <c r="A4" s="45" t="s">
        <v>47</v>
      </c>
      <c r="B4" s="46">
        <v>465236.94</v>
      </c>
      <c r="C4" s="46">
        <v>626839.11</v>
      </c>
      <c r="D4" s="47">
        <v>134.74</v>
      </c>
      <c r="E4" s="46">
        <v>596456.05000000005</v>
      </c>
      <c r="F4" s="47">
        <v>95.15</v>
      </c>
      <c r="G4" s="40"/>
      <c r="H4" s="48"/>
      <c r="I4" s="48"/>
      <c r="J4" s="48"/>
    </row>
    <row r="5" spans="1:10" s="51" customFormat="1" ht="38.25" x14ac:dyDescent="0.2">
      <c r="A5" s="53" t="s">
        <v>79</v>
      </c>
      <c r="B5" s="48"/>
      <c r="C5" s="48"/>
      <c r="D5" s="48"/>
      <c r="E5" s="46">
        <v>589094.5</v>
      </c>
      <c r="F5" s="48"/>
      <c r="G5" s="40"/>
      <c r="H5" s="48"/>
      <c r="I5" s="48"/>
      <c r="J5" s="48"/>
    </row>
    <row r="6" spans="1:10" s="51" customFormat="1" ht="38.25" x14ac:dyDescent="0.2">
      <c r="A6" s="53" t="s">
        <v>80</v>
      </c>
      <c r="B6" s="48"/>
      <c r="C6" s="48"/>
      <c r="D6" s="48"/>
      <c r="E6" s="46">
        <v>589094.5</v>
      </c>
      <c r="F6" s="48"/>
      <c r="G6" s="40"/>
      <c r="H6" s="48"/>
      <c r="I6" s="48"/>
      <c r="J6" s="48"/>
    </row>
    <row r="7" spans="1:10" s="51" customFormat="1" ht="25.5" x14ac:dyDescent="0.2">
      <c r="A7" s="53" t="s">
        <v>81</v>
      </c>
      <c r="B7" s="48"/>
      <c r="C7" s="48"/>
      <c r="D7" s="48"/>
      <c r="E7" s="46">
        <v>7361.55</v>
      </c>
      <c r="F7" s="48"/>
      <c r="G7" s="40"/>
      <c r="H7" s="48"/>
      <c r="I7" s="48"/>
      <c r="J7" s="48"/>
    </row>
    <row r="8" spans="1:10" s="51" customFormat="1" ht="25.5" x14ac:dyDescent="0.2">
      <c r="A8" s="53" t="s">
        <v>82</v>
      </c>
      <c r="B8" s="46">
        <v>465236.94</v>
      </c>
      <c r="C8" s="46">
        <v>626839.11</v>
      </c>
      <c r="D8" s="47">
        <v>134.74</v>
      </c>
      <c r="E8" s="48"/>
      <c r="F8" s="48"/>
      <c r="G8" s="40"/>
      <c r="H8" s="48"/>
      <c r="I8" s="48"/>
      <c r="J8" s="48"/>
    </row>
    <row r="9" spans="1:10" s="51" customFormat="1" ht="12.75" x14ac:dyDescent="0.2">
      <c r="A9" s="53" t="s">
        <v>83</v>
      </c>
      <c r="B9" s="46">
        <v>465236.94</v>
      </c>
      <c r="C9" s="46">
        <v>626839.11</v>
      </c>
      <c r="D9" s="47">
        <v>134.74</v>
      </c>
      <c r="E9" s="48"/>
      <c r="F9" s="48"/>
      <c r="G9" s="40"/>
      <c r="H9" s="48"/>
      <c r="I9" s="48"/>
      <c r="J9" s="48"/>
    </row>
    <row r="10" spans="1:10" s="51" customFormat="1" ht="25.5" x14ac:dyDescent="0.2">
      <c r="A10" s="53" t="s">
        <v>84</v>
      </c>
      <c r="B10" s="46">
        <v>465236.94</v>
      </c>
      <c r="C10" s="46">
        <v>626839.11</v>
      </c>
      <c r="D10" s="47">
        <v>134.74</v>
      </c>
      <c r="E10" s="48"/>
      <c r="F10" s="48"/>
      <c r="G10" s="40"/>
      <c r="H10" s="48"/>
      <c r="I10" s="48"/>
      <c r="J10" s="48"/>
    </row>
    <row r="11" spans="1:10" s="51" customFormat="1" ht="12.75" x14ac:dyDescent="0.2">
      <c r="A11" s="44" t="s">
        <v>48</v>
      </c>
      <c r="B11" s="42">
        <v>1.08</v>
      </c>
      <c r="C11" s="42">
        <v>1</v>
      </c>
      <c r="D11" s="42">
        <v>92.59</v>
      </c>
      <c r="E11" s="42">
        <v>1.32</v>
      </c>
      <c r="F11" s="42">
        <v>132</v>
      </c>
      <c r="G11" s="49">
        <v>1.32</v>
      </c>
      <c r="H11" s="42">
        <v>100</v>
      </c>
      <c r="I11" s="42">
        <v>1.32</v>
      </c>
      <c r="J11" s="42">
        <v>100</v>
      </c>
    </row>
    <row r="12" spans="1:10" s="51" customFormat="1" ht="12.75" x14ac:dyDescent="0.2">
      <c r="A12" s="45" t="s">
        <v>49</v>
      </c>
      <c r="B12" s="47">
        <v>1.08</v>
      </c>
      <c r="C12" s="47">
        <v>1</v>
      </c>
      <c r="D12" s="47">
        <v>92.59</v>
      </c>
      <c r="E12" s="47">
        <v>1.32</v>
      </c>
      <c r="F12" s="47">
        <v>132</v>
      </c>
      <c r="G12" s="40"/>
      <c r="H12" s="48"/>
      <c r="I12" s="48"/>
      <c r="J12" s="48"/>
    </row>
    <row r="13" spans="1:10" s="51" customFormat="1" ht="25.5" x14ac:dyDescent="0.2">
      <c r="A13" s="53" t="s">
        <v>85</v>
      </c>
      <c r="B13" s="47">
        <v>1.08</v>
      </c>
      <c r="C13" s="47">
        <v>1</v>
      </c>
      <c r="D13" s="47">
        <v>92.59</v>
      </c>
      <c r="E13" s="47">
        <v>1.32</v>
      </c>
      <c r="F13" s="47">
        <v>132</v>
      </c>
      <c r="G13" s="40"/>
      <c r="H13" s="48"/>
      <c r="I13" s="48"/>
      <c r="J13" s="48"/>
    </row>
    <row r="14" spans="1:10" s="51" customFormat="1" ht="25.5" x14ac:dyDescent="0.2">
      <c r="A14" s="53" t="s">
        <v>86</v>
      </c>
      <c r="B14" s="47">
        <v>1.08</v>
      </c>
      <c r="C14" s="47">
        <v>1</v>
      </c>
      <c r="D14" s="47">
        <v>92.59</v>
      </c>
      <c r="E14" s="47">
        <v>1.32</v>
      </c>
      <c r="F14" s="47">
        <v>132</v>
      </c>
      <c r="G14" s="40"/>
      <c r="H14" s="48"/>
      <c r="I14" s="48"/>
      <c r="J14" s="48"/>
    </row>
    <row r="15" spans="1:10" s="51" customFormat="1" ht="25.5" x14ac:dyDescent="0.2">
      <c r="A15" s="53" t="s">
        <v>87</v>
      </c>
      <c r="B15" s="47">
        <v>1.08</v>
      </c>
      <c r="C15" s="47">
        <v>1</v>
      </c>
      <c r="D15" s="47">
        <v>92.59</v>
      </c>
      <c r="E15" s="47">
        <v>1.32</v>
      </c>
      <c r="F15" s="47">
        <v>132</v>
      </c>
      <c r="G15" s="40"/>
      <c r="H15" s="48"/>
      <c r="I15" s="48"/>
      <c r="J15" s="48"/>
    </row>
    <row r="16" spans="1:10" s="51" customFormat="1" ht="38.25" x14ac:dyDescent="0.2">
      <c r="A16" s="44" t="s">
        <v>50</v>
      </c>
      <c r="B16" s="39"/>
      <c r="C16" s="42">
        <v>87</v>
      </c>
      <c r="D16" s="39"/>
      <c r="E16" s="42">
        <v>87</v>
      </c>
      <c r="F16" s="42">
        <v>100</v>
      </c>
      <c r="G16" s="49">
        <v>87</v>
      </c>
      <c r="H16" s="42">
        <v>100</v>
      </c>
      <c r="I16" s="42">
        <v>87</v>
      </c>
      <c r="J16" s="42">
        <v>100</v>
      </c>
    </row>
    <row r="17" spans="1:10" s="51" customFormat="1" ht="12.75" x14ac:dyDescent="0.2">
      <c r="A17" s="45" t="s">
        <v>51</v>
      </c>
      <c r="B17" s="48"/>
      <c r="C17" s="47">
        <v>87</v>
      </c>
      <c r="D17" s="48"/>
      <c r="E17" s="47">
        <v>87</v>
      </c>
      <c r="F17" s="47">
        <v>100</v>
      </c>
      <c r="G17" s="40"/>
      <c r="H17" s="48"/>
      <c r="I17" s="48"/>
      <c r="J17" s="48"/>
    </row>
    <row r="18" spans="1:10" s="51" customFormat="1" ht="25.5" x14ac:dyDescent="0.2">
      <c r="A18" s="53" t="s">
        <v>88</v>
      </c>
      <c r="B18" s="48"/>
      <c r="C18" s="47">
        <v>87</v>
      </c>
      <c r="D18" s="48"/>
      <c r="E18" s="47">
        <v>87</v>
      </c>
      <c r="F18" s="47">
        <v>100</v>
      </c>
      <c r="G18" s="40"/>
      <c r="H18" s="48"/>
      <c r="I18" s="48"/>
      <c r="J18" s="48"/>
    </row>
    <row r="19" spans="1:10" s="51" customFormat="1" ht="25.5" x14ac:dyDescent="0.2">
      <c r="A19" s="53" t="s">
        <v>89</v>
      </c>
      <c r="B19" s="48"/>
      <c r="C19" s="47">
        <v>87</v>
      </c>
      <c r="D19" s="48"/>
      <c r="E19" s="47">
        <v>87</v>
      </c>
      <c r="F19" s="47">
        <v>100</v>
      </c>
      <c r="G19" s="40"/>
      <c r="H19" s="48"/>
      <c r="I19" s="48"/>
      <c r="J19" s="48"/>
    </row>
    <row r="20" spans="1:10" s="51" customFormat="1" ht="25.5" x14ac:dyDescent="0.2">
      <c r="A20" s="53" t="s">
        <v>90</v>
      </c>
      <c r="B20" s="48"/>
      <c r="C20" s="47">
        <v>87</v>
      </c>
      <c r="D20" s="48"/>
      <c r="E20" s="47">
        <v>87</v>
      </c>
      <c r="F20" s="47">
        <v>100</v>
      </c>
      <c r="G20" s="40"/>
      <c r="H20" s="48"/>
      <c r="I20" s="48"/>
      <c r="J20" s="48"/>
    </row>
    <row r="21" spans="1:10" s="51" customFormat="1" ht="51" x14ac:dyDescent="0.2">
      <c r="A21" s="44" t="s">
        <v>52</v>
      </c>
      <c r="B21" s="39"/>
      <c r="C21" s="42">
        <v>146</v>
      </c>
      <c r="D21" s="39"/>
      <c r="E21" s="42">
        <v>146</v>
      </c>
      <c r="F21" s="42">
        <v>100</v>
      </c>
      <c r="G21" s="49">
        <v>146</v>
      </c>
      <c r="H21" s="42">
        <v>100</v>
      </c>
      <c r="I21" s="42">
        <v>146</v>
      </c>
      <c r="J21" s="42">
        <v>100</v>
      </c>
    </row>
    <row r="22" spans="1:10" s="51" customFormat="1" ht="25.5" x14ac:dyDescent="0.2">
      <c r="A22" s="45" t="s">
        <v>53</v>
      </c>
      <c r="B22" s="48"/>
      <c r="C22" s="47">
        <v>66</v>
      </c>
      <c r="D22" s="48"/>
      <c r="E22" s="47">
        <v>66</v>
      </c>
      <c r="F22" s="47">
        <v>100</v>
      </c>
      <c r="G22" s="40"/>
      <c r="H22" s="48"/>
      <c r="I22" s="48"/>
      <c r="J22" s="48"/>
    </row>
    <row r="23" spans="1:10" s="51" customFormat="1" ht="25.5" x14ac:dyDescent="0.2">
      <c r="A23" s="53" t="s">
        <v>85</v>
      </c>
      <c r="B23" s="48"/>
      <c r="C23" s="47">
        <v>66</v>
      </c>
      <c r="D23" s="48"/>
      <c r="E23" s="47">
        <v>66</v>
      </c>
      <c r="F23" s="47">
        <v>100</v>
      </c>
      <c r="G23" s="40"/>
      <c r="H23" s="48"/>
      <c r="I23" s="48"/>
      <c r="J23" s="48"/>
    </row>
    <row r="24" spans="1:10" s="51" customFormat="1" ht="25.5" x14ac:dyDescent="0.2">
      <c r="A24" s="53" t="s">
        <v>86</v>
      </c>
      <c r="B24" s="48"/>
      <c r="C24" s="47">
        <v>66</v>
      </c>
      <c r="D24" s="48"/>
      <c r="E24" s="47">
        <v>66</v>
      </c>
      <c r="F24" s="47">
        <v>100</v>
      </c>
      <c r="G24" s="40"/>
      <c r="H24" s="48"/>
      <c r="I24" s="48"/>
      <c r="J24" s="48"/>
    </row>
    <row r="25" spans="1:10" s="51" customFormat="1" ht="25.5" x14ac:dyDescent="0.2">
      <c r="A25" s="53" t="s">
        <v>87</v>
      </c>
      <c r="B25" s="48"/>
      <c r="C25" s="47">
        <v>66</v>
      </c>
      <c r="D25" s="48"/>
      <c r="E25" s="47">
        <v>66</v>
      </c>
      <c r="F25" s="47">
        <v>100</v>
      </c>
      <c r="G25" s="40"/>
      <c r="H25" s="48"/>
      <c r="I25" s="48"/>
      <c r="J25" s="48"/>
    </row>
    <row r="26" spans="1:10" s="51" customFormat="1" ht="51" x14ac:dyDescent="0.2">
      <c r="A26" s="45" t="s">
        <v>54</v>
      </c>
      <c r="B26" s="48"/>
      <c r="C26" s="47">
        <v>80</v>
      </c>
      <c r="D26" s="48"/>
      <c r="E26" s="47">
        <v>80</v>
      </c>
      <c r="F26" s="47">
        <v>100</v>
      </c>
      <c r="G26" s="40"/>
      <c r="H26" s="48"/>
      <c r="I26" s="48"/>
      <c r="J26" s="48"/>
    </row>
    <row r="27" spans="1:10" s="51" customFormat="1" ht="25.5" x14ac:dyDescent="0.2">
      <c r="A27" s="53" t="s">
        <v>91</v>
      </c>
      <c r="B27" s="48"/>
      <c r="C27" s="47">
        <v>80</v>
      </c>
      <c r="D27" s="48"/>
      <c r="E27" s="47">
        <v>80</v>
      </c>
      <c r="F27" s="47">
        <v>100</v>
      </c>
      <c r="G27" s="40"/>
      <c r="H27" s="48"/>
      <c r="I27" s="48"/>
      <c r="J27" s="48"/>
    </row>
    <row r="28" spans="1:10" s="51" customFormat="1" ht="12.75" x14ac:dyDescent="0.2">
      <c r="A28" s="53" t="s">
        <v>92</v>
      </c>
      <c r="B28" s="48"/>
      <c r="C28" s="47">
        <v>80</v>
      </c>
      <c r="D28" s="48"/>
      <c r="E28" s="47">
        <v>80</v>
      </c>
      <c r="F28" s="47">
        <v>100</v>
      </c>
      <c r="G28" s="40"/>
      <c r="H28" s="48"/>
      <c r="I28" s="48"/>
      <c r="J28" s="48"/>
    </row>
    <row r="29" spans="1:10" s="51" customFormat="1" ht="25.5" x14ac:dyDescent="0.2">
      <c r="A29" s="53" t="s">
        <v>93</v>
      </c>
      <c r="B29" s="48"/>
      <c r="C29" s="47">
        <v>80</v>
      </c>
      <c r="D29" s="48"/>
      <c r="E29" s="47">
        <v>80</v>
      </c>
      <c r="F29" s="47">
        <v>100</v>
      </c>
      <c r="G29" s="40"/>
      <c r="H29" s="48"/>
      <c r="I29" s="48"/>
      <c r="J29" s="48"/>
    </row>
    <row r="30" spans="1:10" s="51" customFormat="1" ht="38.25" x14ac:dyDescent="0.2">
      <c r="A30" s="44" t="s">
        <v>55</v>
      </c>
      <c r="B30" s="41">
        <v>30236.5</v>
      </c>
      <c r="C30" s="41">
        <v>63718</v>
      </c>
      <c r="D30" s="42">
        <v>210.73</v>
      </c>
      <c r="E30" s="41">
        <v>43400</v>
      </c>
      <c r="F30" s="42">
        <v>68.11</v>
      </c>
      <c r="G30" s="43">
        <v>43400</v>
      </c>
      <c r="H30" s="42">
        <v>100</v>
      </c>
      <c r="I30" s="41">
        <v>43400</v>
      </c>
      <c r="J30" s="42">
        <v>100</v>
      </c>
    </row>
    <row r="31" spans="1:10" s="51" customFormat="1" ht="38.25" x14ac:dyDescent="0.2">
      <c r="A31" s="45" t="s">
        <v>56</v>
      </c>
      <c r="B31" s="46">
        <v>30236.5</v>
      </c>
      <c r="C31" s="46">
        <v>63718</v>
      </c>
      <c r="D31" s="47">
        <v>210.73</v>
      </c>
      <c r="E31" s="46">
        <v>43400</v>
      </c>
      <c r="F31" s="47">
        <v>68.11</v>
      </c>
      <c r="G31" s="40"/>
      <c r="H31" s="48"/>
      <c r="I31" s="48"/>
      <c r="J31" s="48"/>
    </row>
    <row r="32" spans="1:10" s="51" customFormat="1" ht="12.75" x14ac:dyDescent="0.2">
      <c r="A32" s="53" t="s">
        <v>94</v>
      </c>
      <c r="B32" s="46">
        <v>1268</v>
      </c>
      <c r="C32" s="46">
        <v>1268</v>
      </c>
      <c r="D32" s="47">
        <v>100</v>
      </c>
      <c r="E32" s="46">
        <v>1400</v>
      </c>
      <c r="F32" s="47">
        <v>110.41</v>
      </c>
      <c r="G32" s="40"/>
      <c r="H32" s="48"/>
      <c r="I32" s="48"/>
      <c r="J32" s="48"/>
    </row>
    <row r="33" spans="1:10" s="51" customFormat="1" ht="25.5" x14ac:dyDescent="0.2">
      <c r="A33" s="53" t="s">
        <v>95</v>
      </c>
      <c r="B33" s="46">
        <v>1268</v>
      </c>
      <c r="C33" s="46">
        <v>1268</v>
      </c>
      <c r="D33" s="47">
        <v>100</v>
      </c>
      <c r="E33" s="46">
        <v>1400</v>
      </c>
      <c r="F33" s="47">
        <v>110.41</v>
      </c>
      <c r="G33" s="40"/>
      <c r="H33" s="48"/>
      <c r="I33" s="48"/>
      <c r="J33" s="48"/>
    </row>
    <row r="34" spans="1:10" s="51" customFormat="1" ht="25.5" x14ac:dyDescent="0.2">
      <c r="A34" s="53" t="s">
        <v>96</v>
      </c>
      <c r="B34" s="46">
        <v>28968.5</v>
      </c>
      <c r="C34" s="46">
        <v>62450</v>
      </c>
      <c r="D34" s="47">
        <v>215.58</v>
      </c>
      <c r="E34" s="46">
        <v>42000</v>
      </c>
      <c r="F34" s="47">
        <v>67.25</v>
      </c>
      <c r="G34" s="40"/>
      <c r="H34" s="48"/>
      <c r="I34" s="48"/>
      <c r="J34" s="48"/>
    </row>
    <row r="35" spans="1:10" s="51" customFormat="1" ht="25.5" x14ac:dyDescent="0.2">
      <c r="A35" s="53" t="s">
        <v>97</v>
      </c>
      <c r="B35" s="46">
        <v>28968.5</v>
      </c>
      <c r="C35" s="46">
        <v>62450</v>
      </c>
      <c r="D35" s="47">
        <v>215.58</v>
      </c>
      <c r="E35" s="46">
        <v>42000</v>
      </c>
      <c r="F35" s="47">
        <v>67.25</v>
      </c>
      <c r="G35" s="40"/>
      <c r="H35" s="48"/>
      <c r="I35" s="48"/>
      <c r="J35" s="48"/>
    </row>
    <row r="36" spans="1:10" s="51" customFormat="1" ht="12.75" x14ac:dyDescent="0.2">
      <c r="A36" s="39" t="s">
        <v>57</v>
      </c>
      <c r="B36" s="41">
        <v>495474.52</v>
      </c>
      <c r="C36" s="41">
        <v>690791.11</v>
      </c>
      <c r="D36" s="42">
        <v>139.41999999999999</v>
      </c>
      <c r="E36" s="41">
        <v>640090.37</v>
      </c>
      <c r="F36" s="42">
        <v>92.66</v>
      </c>
      <c r="G36" s="43">
        <v>640090.37</v>
      </c>
      <c r="H36" s="42">
        <v>100</v>
      </c>
      <c r="I36" s="41">
        <v>640090.37</v>
      </c>
      <c r="J36" s="42">
        <v>100</v>
      </c>
    </row>
    <row r="37" spans="1:10" s="51" customFormat="1" ht="12.75" x14ac:dyDescent="0.2">
      <c r="A37" s="44" t="s">
        <v>59</v>
      </c>
      <c r="B37" s="41">
        <v>435038.06</v>
      </c>
      <c r="C37" s="41">
        <v>583264.72</v>
      </c>
      <c r="D37" s="42">
        <v>134.07</v>
      </c>
      <c r="E37" s="41">
        <v>564000</v>
      </c>
      <c r="F37" s="42">
        <v>96.7</v>
      </c>
      <c r="G37" s="43">
        <v>564000</v>
      </c>
      <c r="H37" s="42">
        <v>100</v>
      </c>
      <c r="I37" s="41">
        <v>564000</v>
      </c>
      <c r="J37" s="42">
        <v>100</v>
      </c>
    </row>
    <row r="38" spans="1:10" s="51" customFormat="1" ht="12.75" x14ac:dyDescent="0.2">
      <c r="A38" s="45" t="s">
        <v>60</v>
      </c>
      <c r="B38" s="46">
        <v>361382.08</v>
      </c>
      <c r="C38" s="46">
        <v>480299.38</v>
      </c>
      <c r="D38" s="47">
        <v>132.91</v>
      </c>
      <c r="E38" s="46">
        <v>470000</v>
      </c>
      <c r="F38" s="47">
        <v>97.86</v>
      </c>
      <c r="G38" s="40"/>
      <c r="H38" s="48"/>
      <c r="I38" s="48"/>
      <c r="J38" s="48"/>
    </row>
    <row r="39" spans="1:10" s="51" customFormat="1" ht="38.25" x14ac:dyDescent="0.2">
      <c r="A39" s="53" t="s">
        <v>79</v>
      </c>
      <c r="B39" s="48"/>
      <c r="C39" s="48"/>
      <c r="D39" s="48"/>
      <c r="E39" s="46">
        <v>470000</v>
      </c>
      <c r="F39" s="48"/>
      <c r="G39" s="40"/>
      <c r="H39" s="48"/>
      <c r="I39" s="48"/>
      <c r="J39" s="48"/>
    </row>
    <row r="40" spans="1:10" s="51" customFormat="1" ht="38.25" x14ac:dyDescent="0.2">
      <c r="A40" s="53" t="s">
        <v>80</v>
      </c>
      <c r="B40" s="48"/>
      <c r="C40" s="48"/>
      <c r="D40" s="48"/>
      <c r="E40" s="46">
        <v>470000</v>
      </c>
      <c r="F40" s="48"/>
      <c r="G40" s="40"/>
      <c r="H40" s="48"/>
      <c r="I40" s="48"/>
      <c r="J40" s="48"/>
    </row>
    <row r="41" spans="1:10" s="51" customFormat="1" ht="25.5" x14ac:dyDescent="0.2">
      <c r="A41" s="53" t="s">
        <v>82</v>
      </c>
      <c r="B41" s="46">
        <v>361382.08</v>
      </c>
      <c r="C41" s="46">
        <v>480299.38</v>
      </c>
      <c r="D41" s="47">
        <v>132.91</v>
      </c>
      <c r="E41" s="48"/>
      <c r="F41" s="48"/>
      <c r="G41" s="40"/>
      <c r="H41" s="48"/>
      <c r="I41" s="48"/>
      <c r="J41" s="48"/>
    </row>
    <row r="42" spans="1:10" s="51" customFormat="1" ht="12.75" x14ac:dyDescent="0.2">
      <c r="A42" s="53" t="s">
        <v>83</v>
      </c>
      <c r="B42" s="46">
        <v>361382.08</v>
      </c>
      <c r="C42" s="46">
        <v>480299.38</v>
      </c>
      <c r="D42" s="47">
        <v>132.91</v>
      </c>
      <c r="E42" s="48"/>
      <c r="F42" s="48"/>
      <c r="G42" s="40"/>
      <c r="H42" s="48"/>
      <c r="I42" s="48"/>
      <c r="J42" s="48"/>
    </row>
    <row r="43" spans="1:10" s="51" customFormat="1" ht="25.5" x14ac:dyDescent="0.2">
      <c r="A43" s="53" t="s">
        <v>84</v>
      </c>
      <c r="B43" s="46">
        <v>361382.08</v>
      </c>
      <c r="C43" s="46">
        <v>480299.38</v>
      </c>
      <c r="D43" s="47">
        <v>132.91</v>
      </c>
      <c r="E43" s="48"/>
      <c r="F43" s="48"/>
      <c r="G43" s="40"/>
      <c r="H43" s="48"/>
      <c r="I43" s="48"/>
      <c r="J43" s="48"/>
    </row>
    <row r="44" spans="1:10" s="51" customFormat="1" ht="12.75" x14ac:dyDescent="0.2">
      <c r="A44" s="45" t="s">
        <v>61</v>
      </c>
      <c r="B44" s="46">
        <v>14138.95</v>
      </c>
      <c r="C44" s="46">
        <v>23425.13</v>
      </c>
      <c r="D44" s="47">
        <v>165.68</v>
      </c>
      <c r="E44" s="46">
        <v>16000</v>
      </c>
      <c r="F44" s="47">
        <v>68.3</v>
      </c>
      <c r="G44" s="40"/>
      <c r="H44" s="48"/>
      <c r="I44" s="48"/>
      <c r="J44" s="48"/>
    </row>
    <row r="45" spans="1:10" s="51" customFormat="1" ht="38.25" x14ac:dyDescent="0.2">
      <c r="A45" s="53" t="s">
        <v>79</v>
      </c>
      <c r="B45" s="48"/>
      <c r="C45" s="48"/>
      <c r="D45" s="48"/>
      <c r="E45" s="46">
        <v>16000</v>
      </c>
      <c r="F45" s="48"/>
      <c r="G45" s="40"/>
      <c r="H45" s="48"/>
      <c r="I45" s="48"/>
      <c r="J45" s="48"/>
    </row>
    <row r="46" spans="1:10" s="51" customFormat="1" ht="38.25" x14ac:dyDescent="0.2">
      <c r="A46" s="53" t="s">
        <v>80</v>
      </c>
      <c r="B46" s="48"/>
      <c r="C46" s="48"/>
      <c r="D46" s="48"/>
      <c r="E46" s="46">
        <v>16000</v>
      </c>
      <c r="F46" s="48"/>
      <c r="G46" s="40"/>
      <c r="H46" s="48"/>
      <c r="I46" s="48"/>
      <c r="J46" s="48"/>
    </row>
    <row r="47" spans="1:10" s="51" customFormat="1" ht="25.5" x14ac:dyDescent="0.2">
      <c r="A47" s="53" t="s">
        <v>82</v>
      </c>
      <c r="B47" s="46">
        <v>14138.95</v>
      </c>
      <c r="C47" s="46">
        <v>23425.13</v>
      </c>
      <c r="D47" s="47">
        <v>165.68</v>
      </c>
      <c r="E47" s="48"/>
      <c r="F47" s="48"/>
      <c r="G47" s="40"/>
      <c r="H47" s="48"/>
      <c r="I47" s="48"/>
      <c r="J47" s="48"/>
    </row>
    <row r="48" spans="1:10" s="51" customFormat="1" ht="12.75" x14ac:dyDescent="0.2">
      <c r="A48" s="53" t="s">
        <v>83</v>
      </c>
      <c r="B48" s="46">
        <v>14138.95</v>
      </c>
      <c r="C48" s="46">
        <v>23425.13</v>
      </c>
      <c r="D48" s="47">
        <v>165.68</v>
      </c>
      <c r="E48" s="48"/>
      <c r="F48" s="48"/>
      <c r="G48" s="40"/>
      <c r="H48" s="48"/>
      <c r="I48" s="48"/>
      <c r="J48" s="48"/>
    </row>
    <row r="49" spans="1:10" s="51" customFormat="1" ht="25.5" x14ac:dyDescent="0.2">
      <c r="A49" s="53" t="s">
        <v>84</v>
      </c>
      <c r="B49" s="46">
        <v>14138.95</v>
      </c>
      <c r="C49" s="46">
        <v>23425.13</v>
      </c>
      <c r="D49" s="47">
        <v>165.68</v>
      </c>
      <c r="E49" s="48"/>
      <c r="F49" s="48"/>
      <c r="G49" s="40"/>
      <c r="H49" s="48"/>
      <c r="I49" s="48"/>
      <c r="J49" s="48"/>
    </row>
    <row r="50" spans="1:10" s="51" customFormat="1" ht="12.75" x14ac:dyDescent="0.2">
      <c r="A50" s="45" t="s">
        <v>62</v>
      </c>
      <c r="B50" s="46">
        <v>59517.03</v>
      </c>
      <c r="C50" s="46">
        <v>79540.210000000006</v>
      </c>
      <c r="D50" s="47">
        <v>133.63999999999999</v>
      </c>
      <c r="E50" s="46">
        <v>78000</v>
      </c>
      <c r="F50" s="47">
        <v>98.06</v>
      </c>
      <c r="G50" s="40"/>
      <c r="H50" s="48"/>
      <c r="I50" s="48"/>
      <c r="J50" s="48"/>
    </row>
    <row r="51" spans="1:10" s="51" customFormat="1" ht="38.25" x14ac:dyDescent="0.2">
      <c r="A51" s="53" t="s">
        <v>79</v>
      </c>
      <c r="B51" s="48"/>
      <c r="C51" s="48"/>
      <c r="D51" s="48"/>
      <c r="E51" s="46">
        <v>78000</v>
      </c>
      <c r="F51" s="48"/>
      <c r="G51" s="40"/>
      <c r="H51" s="48"/>
      <c r="I51" s="48"/>
      <c r="J51" s="48"/>
    </row>
    <row r="52" spans="1:10" s="51" customFormat="1" ht="38.25" x14ac:dyDescent="0.2">
      <c r="A52" s="53" t="s">
        <v>80</v>
      </c>
      <c r="B52" s="48"/>
      <c r="C52" s="48"/>
      <c r="D52" s="48"/>
      <c r="E52" s="46">
        <v>78000</v>
      </c>
      <c r="F52" s="48"/>
      <c r="G52" s="40"/>
      <c r="H52" s="48"/>
      <c r="I52" s="48"/>
      <c r="J52" s="48"/>
    </row>
    <row r="53" spans="1:10" s="51" customFormat="1" ht="25.5" x14ac:dyDescent="0.2">
      <c r="A53" s="53" t="s">
        <v>82</v>
      </c>
      <c r="B53" s="46">
        <v>59517.03</v>
      </c>
      <c r="C53" s="46">
        <v>79540.210000000006</v>
      </c>
      <c r="D53" s="47">
        <v>133.63999999999999</v>
      </c>
      <c r="E53" s="48"/>
      <c r="F53" s="48"/>
      <c r="G53" s="40"/>
      <c r="H53" s="48"/>
      <c r="I53" s="48"/>
      <c r="J53" s="48"/>
    </row>
    <row r="54" spans="1:10" s="51" customFormat="1" ht="12.75" x14ac:dyDescent="0.2">
      <c r="A54" s="53" t="s">
        <v>83</v>
      </c>
      <c r="B54" s="46">
        <v>59517.03</v>
      </c>
      <c r="C54" s="46">
        <v>79540.210000000006</v>
      </c>
      <c r="D54" s="47">
        <v>133.63999999999999</v>
      </c>
      <c r="E54" s="48"/>
      <c r="F54" s="48"/>
      <c r="G54" s="40"/>
      <c r="H54" s="48"/>
      <c r="I54" s="48"/>
      <c r="J54" s="48"/>
    </row>
    <row r="55" spans="1:10" s="51" customFormat="1" ht="25.5" x14ac:dyDescent="0.2">
      <c r="A55" s="53" t="s">
        <v>84</v>
      </c>
      <c r="B55" s="46">
        <v>59517.03</v>
      </c>
      <c r="C55" s="46">
        <v>79540.210000000006</v>
      </c>
      <c r="D55" s="47">
        <v>133.63999999999999</v>
      </c>
      <c r="E55" s="48"/>
      <c r="F55" s="48"/>
      <c r="G55" s="40"/>
      <c r="H55" s="48"/>
      <c r="I55" s="48"/>
      <c r="J55" s="48"/>
    </row>
    <row r="56" spans="1:10" s="51" customFormat="1" ht="12.75" x14ac:dyDescent="0.2">
      <c r="A56" s="44" t="s">
        <v>63</v>
      </c>
      <c r="B56" s="41">
        <v>61532.38</v>
      </c>
      <c r="C56" s="41">
        <v>107163.03</v>
      </c>
      <c r="D56" s="42">
        <v>174.16</v>
      </c>
      <c r="E56" s="41">
        <v>73029.56</v>
      </c>
      <c r="F56" s="42">
        <v>68.150000000000006</v>
      </c>
      <c r="G56" s="43">
        <v>73029.56</v>
      </c>
      <c r="H56" s="42">
        <v>100</v>
      </c>
      <c r="I56" s="41">
        <v>73029.56</v>
      </c>
      <c r="J56" s="42">
        <v>100</v>
      </c>
    </row>
    <row r="57" spans="1:10" s="51" customFormat="1" ht="12.75" x14ac:dyDescent="0.2">
      <c r="A57" s="45" t="s">
        <v>64</v>
      </c>
      <c r="B57" s="46">
        <v>14911.5</v>
      </c>
      <c r="C57" s="46">
        <v>23129.59</v>
      </c>
      <c r="D57" s="47">
        <v>155.11000000000001</v>
      </c>
      <c r="E57" s="46">
        <v>22010</v>
      </c>
      <c r="F57" s="47">
        <v>95.16</v>
      </c>
      <c r="G57" s="40"/>
      <c r="H57" s="48"/>
      <c r="I57" s="48"/>
      <c r="J57" s="48"/>
    </row>
    <row r="58" spans="1:10" s="51" customFormat="1" ht="25.5" x14ac:dyDescent="0.2">
      <c r="A58" s="53" t="s">
        <v>96</v>
      </c>
      <c r="B58" s="46">
        <v>1808.71</v>
      </c>
      <c r="C58" s="46">
        <v>2200</v>
      </c>
      <c r="D58" s="47">
        <v>121.63</v>
      </c>
      <c r="E58" s="46">
        <v>1400</v>
      </c>
      <c r="F58" s="47">
        <v>63.64</v>
      </c>
      <c r="G58" s="40"/>
      <c r="H58" s="48"/>
      <c r="I58" s="48"/>
      <c r="J58" s="48"/>
    </row>
    <row r="59" spans="1:10" s="51" customFormat="1" ht="25.5" x14ac:dyDescent="0.2">
      <c r="A59" s="53" t="s">
        <v>97</v>
      </c>
      <c r="B59" s="46">
        <v>1808.71</v>
      </c>
      <c r="C59" s="46">
        <v>2200</v>
      </c>
      <c r="D59" s="47">
        <v>121.63</v>
      </c>
      <c r="E59" s="46">
        <v>1400</v>
      </c>
      <c r="F59" s="47">
        <v>63.64</v>
      </c>
      <c r="G59" s="40"/>
      <c r="H59" s="48"/>
      <c r="I59" s="48"/>
      <c r="J59" s="48"/>
    </row>
    <row r="60" spans="1:10" s="51" customFormat="1" ht="38.25" x14ac:dyDescent="0.2">
      <c r="A60" s="53" t="s">
        <v>79</v>
      </c>
      <c r="B60" s="48"/>
      <c r="C60" s="48"/>
      <c r="D60" s="48"/>
      <c r="E60" s="46">
        <v>20500</v>
      </c>
      <c r="F60" s="48"/>
      <c r="G60" s="40"/>
      <c r="H60" s="48"/>
      <c r="I60" s="48"/>
      <c r="J60" s="48"/>
    </row>
    <row r="61" spans="1:10" s="51" customFormat="1" ht="38.25" x14ac:dyDescent="0.2">
      <c r="A61" s="53" t="s">
        <v>80</v>
      </c>
      <c r="B61" s="48"/>
      <c r="C61" s="48"/>
      <c r="D61" s="48"/>
      <c r="E61" s="46">
        <v>20500</v>
      </c>
      <c r="F61" s="48"/>
      <c r="G61" s="40"/>
      <c r="H61" s="48"/>
      <c r="I61" s="48"/>
      <c r="J61" s="48"/>
    </row>
    <row r="62" spans="1:10" s="51" customFormat="1" ht="25.5" x14ac:dyDescent="0.2">
      <c r="A62" s="53" t="s">
        <v>81</v>
      </c>
      <c r="B62" s="48"/>
      <c r="C62" s="48"/>
      <c r="D62" s="48"/>
      <c r="E62" s="47">
        <v>110</v>
      </c>
      <c r="F62" s="48"/>
      <c r="G62" s="40"/>
      <c r="H62" s="48"/>
      <c r="I62" s="48"/>
      <c r="J62" s="48"/>
    </row>
    <row r="63" spans="1:10" s="51" customFormat="1" ht="25.5" x14ac:dyDescent="0.2">
      <c r="A63" s="53" t="s">
        <v>82</v>
      </c>
      <c r="B63" s="46">
        <v>13102.79</v>
      </c>
      <c r="C63" s="46">
        <v>20929.59</v>
      </c>
      <c r="D63" s="47">
        <v>159.72999999999999</v>
      </c>
      <c r="E63" s="48"/>
      <c r="F63" s="48"/>
      <c r="G63" s="40"/>
      <c r="H63" s="48"/>
      <c r="I63" s="48"/>
      <c r="J63" s="48"/>
    </row>
    <row r="64" spans="1:10" s="51" customFormat="1" ht="12.75" x14ac:dyDescent="0.2">
      <c r="A64" s="53" t="s">
        <v>83</v>
      </c>
      <c r="B64" s="46">
        <v>13102.79</v>
      </c>
      <c r="C64" s="46">
        <v>20929.59</v>
      </c>
      <c r="D64" s="47">
        <v>159.72999999999999</v>
      </c>
      <c r="E64" s="48"/>
      <c r="F64" s="48"/>
      <c r="G64" s="40"/>
      <c r="H64" s="48"/>
      <c r="I64" s="48"/>
      <c r="J64" s="48"/>
    </row>
    <row r="65" spans="1:10" s="51" customFormat="1" ht="25.5" x14ac:dyDescent="0.2">
      <c r="A65" s="53" t="s">
        <v>84</v>
      </c>
      <c r="B65" s="46">
        <v>13102.79</v>
      </c>
      <c r="C65" s="46">
        <v>20929.59</v>
      </c>
      <c r="D65" s="47">
        <v>159.72999999999999</v>
      </c>
      <c r="E65" s="48"/>
      <c r="F65" s="48"/>
      <c r="G65" s="40"/>
      <c r="H65" s="48"/>
      <c r="I65" s="48"/>
      <c r="J65" s="48"/>
    </row>
    <row r="66" spans="1:10" s="51" customFormat="1" ht="12.75" x14ac:dyDescent="0.2">
      <c r="A66" s="45" t="s">
        <v>65</v>
      </c>
      <c r="B66" s="46">
        <v>33619.19</v>
      </c>
      <c r="C66" s="46">
        <v>41488.92</v>
      </c>
      <c r="D66" s="47">
        <v>123.41</v>
      </c>
      <c r="E66" s="46">
        <v>32283.96</v>
      </c>
      <c r="F66" s="47">
        <v>77.81</v>
      </c>
      <c r="G66" s="40"/>
      <c r="H66" s="48"/>
      <c r="I66" s="48"/>
      <c r="J66" s="48"/>
    </row>
    <row r="67" spans="1:10" s="51" customFormat="1" ht="12.75" x14ac:dyDescent="0.2">
      <c r="A67" s="53" t="s">
        <v>94</v>
      </c>
      <c r="B67" s="47">
        <v>60.01</v>
      </c>
      <c r="C67" s="47">
        <v>60.01</v>
      </c>
      <c r="D67" s="47">
        <v>100</v>
      </c>
      <c r="E67" s="47">
        <v>100</v>
      </c>
      <c r="F67" s="47">
        <v>166.64</v>
      </c>
      <c r="G67" s="40"/>
      <c r="H67" s="48"/>
      <c r="I67" s="48"/>
      <c r="J67" s="48"/>
    </row>
    <row r="68" spans="1:10" s="51" customFormat="1" ht="25.5" x14ac:dyDescent="0.2">
      <c r="A68" s="53" t="s">
        <v>88</v>
      </c>
      <c r="B68" s="48"/>
      <c r="C68" s="47">
        <v>87</v>
      </c>
      <c r="D68" s="48"/>
      <c r="E68" s="47">
        <v>87</v>
      </c>
      <c r="F68" s="47">
        <v>100</v>
      </c>
      <c r="G68" s="40"/>
      <c r="H68" s="48"/>
      <c r="I68" s="48"/>
      <c r="J68" s="48"/>
    </row>
    <row r="69" spans="1:10" s="51" customFormat="1" ht="25.5" x14ac:dyDescent="0.2">
      <c r="A69" s="53" t="s">
        <v>89</v>
      </c>
      <c r="B69" s="48"/>
      <c r="C69" s="47">
        <v>87</v>
      </c>
      <c r="D69" s="48"/>
      <c r="E69" s="47">
        <v>87</v>
      </c>
      <c r="F69" s="47">
        <v>100</v>
      </c>
      <c r="G69" s="40"/>
      <c r="H69" s="48"/>
      <c r="I69" s="48"/>
      <c r="J69" s="48"/>
    </row>
    <row r="70" spans="1:10" s="51" customFormat="1" ht="25.5" x14ac:dyDescent="0.2">
      <c r="A70" s="53" t="s">
        <v>90</v>
      </c>
      <c r="B70" s="48"/>
      <c r="C70" s="47">
        <v>87</v>
      </c>
      <c r="D70" s="48"/>
      <c r="E70" s="47">
        <v>87</v>
      </c>
      <c r="F70" s="47">
        <v>100</v>
      </c>
      <c r="G70" s="40"/>
      <c r="H70" s="48"/>
      <c r="I70" s="48"/>
      <c r="J70" s="48"/>
    </row>
    <row r="71" spans="1:10" s="51" customFormat="1" ht="25.5" x14ac:dyDescent="0.2">
      <c r="A71" s="53" t="s">
        <v>96</v>
      </c>
      <c r="B71" s="46">
        <v>19303.34</v>
      </c>
      <c r="C71" s="46">
        <v>23869.07</v>
      </c>
      <c r="D71" s="47">
        <v>123.65</v>
      </c>
      <c r="E71" s="46">
        <v>28500</v>
      </c>
      <c r="F71" s="47">
        <v>119.4</v>
      </c>
      <c r="G71" s="40"/>
      <c r="H71" s="48"/>
      <c r="I71" s="48"/>
      <c r="J71" s="48"/>
    </row>
    <row r="72" spans="1:10" s="51" customFormat="1" ht="25.5" x14ac:dyDescent="0.2">
      <c r="A72" s="53" t="s">
        <v>97</v>
      </c>
      <c r="B72" s="46">
        <v>19303.34</v>
      </c>
      <c r="C72" s="46">
        <v>23869.07</v>
      </c>
      <c r="D72" s="47">
        <v>123.65</v>
      </c>
      <c r="E72" s="46">
        <v>28500</v>
      </c>
      <c r="F72" s="47">
        <v>119.4</v>
      </c>
      <c r="G72" s="40"/>
      <c r="H72" s="48"/>
      <c r="I72" s="48"/>
      <c r="J72" s="48"/>
    </row>
    <row r="73" spans="1:10" s="51" customFormat="1" ht="25.5" x14ac:dyDescent="0.2">
      <c r="A73" s="53" t="s">
        <v>81</v>
      </c>
      <c r="B73" s="48"/>
      <c r="C73" s="48"/>
      <c r="D73" s="48"/>
      <c r="E73" s="46">
        <v>3596.96</v>
      </c>
      <c r="F73" s="48"/>
      <c r="G73" s="40"/>
      <c r="H73" s="48"/>
      <c r="I73" s="48"/>
      <c r="J73" s="48"/>
    </row>
    <row r="74" spans="1:10" s="51" customFormat="1" ht="25.5" x14ac:dyDescent="0.2">
      <c r="A74" s="53" t="s">
        <v>82</v>
      </c>
      <c r="B74" s="46">
        <v>11767.3</v>
      </c>
      <c r="C74" s="46">
        <v>14984.3</v>
      </c>
      <c r="D74" s="47">
        <v>127.34</v>
      </c>
      <c r="E74" s="48"/>
      <c r="F74" s="48"/>
      <c r="G74" s="40"/>
      <c r="H74" s="48"/>
      <c r="I74" s="48"/>
      <c r="J74" s="48"/>
    </row>
    <row r="75" spans="1:10" s="51" customFormat="1" ht="12.75" x14ac:dyDescent="0.2">
      <c r="A75" s="53" t="s">
        <v>83</v>
      </c>
      <c r="B75" s="46">
        <v>11767.3</v>
      </c>
      <c r="C75" s="46">
        <v>14984.3</v>
      </c>
      <c r="D75" s="47">
        <v>127.34</v>
      </c>
      <c r="E75" s="48"/>
      <c r="F75" s="48"/>
      <c r="G75" s="40"/>
      <c r="H75" s="48"/>
      <c r="I75" s="48"/>
      <c r="J75" s="48"/>
    </row>
    <row r="76" spans="1:10" s="51" customFormat="1" ht="25.5" x14ac:dyDescent="0.2">
      <c r="A76" s="53" t="s">
        <v>84</v>
      </c>
      <c r="B76" s="46">
        <v>11767.3</v>
      </c>
      <c r="C76" s="46">
        <v>14984.3</v>
      </c>
      <c r="D76" s="47">
        <v>127.34</v>
      </c>
      <c r="E76" s="48"/>
      <c r="F76" s="48"/>
      <c r="G76" s="40"/>
      <c r="H76" s="48"/>
      <c r="I76" s="48"/>
      <c r="J76" s="48"/>
    </row>
    <row r="77" spans="1:10" s="51" customFormat="1" ht="25.5" x14ac:dyDescent="0.2">
      <c r="A77" s="53" t="s">
        <v>98</v>
      </c>
      <c r="B77" s="46">
        <v>2488.54</v>
      </c>
      <c r="C77" s="46">
        <v>2488.54</v>
      </c>
      <c r="D77" s="47">
        <v>100</v>
      </c>
      <c r="E77" s="48"/>
      <c r="F77" s="48"/>
      <c r="G77" s="40"/>
      <c r="H77" s="48"/>
      <c r="I77" s="48"/>
      <c r="J77" s="48"/>
    </row>
    <row r="78" spans="1:10" s="51" customFormat="1" ht="25.5" x14ac:dyDescent="0.2">
      <c r="A78" s="53" t="s">
        <v>99</v>
      </c>
      <c r="B78" s="46">
        <v>2488.54</v>
      </c>
      <c r="C78" s="46">
        <v>2488.54</v>
      </c>
      <c r="D78" s="47">
        <v>100</v>
      </c>
      <c r="E78" s="48"/>
      <c r="F78" s="48"/>
      <c r="G78" s="40"/>
      <c r="H78" s="48"/>
      <c r="I78" s="48"/>
      <c r="J78" s="48"/>
    </row>
    <row r="79" spans="1:10" s="51" customFormat="1" ht="25.5" x14ac:dyDescent="0.2">
      <c r="A79" s="53" t="s">
        <v>100</v>
      </c>
      <c r="B79" s="46">
        <v>2488.54</v>
      </c>
      <c r="C79" s="46">
        <v>2488.54</v>
      </c>
      <c r="D79" s="47">
        <v>100</v>
      </c>
      <c r="E79" s="48"/>
      <c r="F79" s="48"/>
      <c r="G79" s="40"/>
      <c r="H79" s="48"/>
      <c r="I79" s="48"/>
      <c r="J79" s="48"/>
    </row>
    <row r="80" spans="1:10" s="51" customFormat="1" ht="12.75" x14ac:dyDescent="0.2">
      <c r="A80" s="45" t="s">
        <v>66</v>
      </c>
      <c r="B80" s="46">
        <v>10836.15</v>
      </c>
      <c r="C80" s="46">
        <v>37133.589999999997</v>
      </c>
      <c r="D80" s="47">
        <v>342.68</v>
      </c>
      <c r="E80" s="46">
        <v>14245.6</v>
      </c>
      <c r="F80" s="47">
        <v>38.36</v>
      </c>
      <c r="G80" s="40"/>
      <c r="H80" s="48"/>
      <c r="I80" s="48"/>
      <c r="J80" s="48"/>
    </row>
    <row r="81" spans="1:10" s="51" customFormat="1" ht="12.75" x14ac:dyDescent="0.2">
      <c r="A81" s="53" t="s">
        <v>94</v>
      </c>
      <c r="B81" s="46">
        <v>1207.99</v>
      </c>
      <c r="C81" s="46">
        <v>1207.99</v>
      </c>
      <c r="D81" s="47">
        <v>100</v>
      </c>
      <c r="E81" s="46">
        <v>1300</v>
      </c>
      <c r="F81" s="47">
        <v>107.62</v>
      </c>
      <c r="G81" s="40"/>
      <c r="H81" s="48"/>
      <c r="I81" s="48"/>
      <c r="J81" s="48"/>
    </row>
    <row r="82" spans="1:10" s="51" customFormat="1" ht="25.5" x14ac:dyDescent="0.2">
      <c r="A82" s="53" t="s">
        <v>85</v>
      </c>
      <c r="B82" s="48"/>
      <c r="C82" s="47">
        <v>66</v>
      </c>
      <c r="D82" s="48"/>
      <c r="E82" s="47">
        <v>66</v>
      </c>
      <c r="F82" s="47">
        <v>100</v>
      </c>
      <c r="G82" s="40"/>
      <c r="H82" s="48"/>
      <c r="I82" s="48"/>
      <c r="J82" s="48"/>
    </row>
    <row r="83" spans="1:10" s="51" customFormat="1" ht="25.5" x14ac:dyDescent="0.2">
      <c r="A83" s="53" t="s">
        <v>86</v>
      </c>
      <c r="B83" s="48"/>
      <c r="C83" s="47">
        <v>66</v>
      </c>
      <c r="D83" s="48"/>
      <c r="E83" s="47">
        <v>66</v>
      </c>
      <c r="F83" s="47">
        <v>100</v>
      </c>
      <c r="G83" s="40"/>
      <c r="H83" s="48"/>
      <c r="I83" s="48"/>
      <c r="J83" s="48"/>
    </row>
    <row r="84" spans="1:10" s="51" customFormat="1" ht="25.5" x14ac:dyDescent="0.2">
      <c r="A84" s="53" t="s">
        <v>87</v>
      </c>
      <c r="B84" s="48"/>
      <c r="C84" s="47">
        <v>66</v>
      </c>
      <c r="D84" s="48"/>
      <c r="E84" s="47">
        <v>66</v>
      </c>
      <c r="F84" s="47">
        <v>100</v>
      </c>
      <c r="G84" s="40"/>
      <c r="H84" s="48"/>
      <c r="I84" s="48"/>
      <c r="J84" s="48"/>
    </row>
    <row r="85" spans="1:10" s="51" customFormat="1" ht="25.5" x14ac:dyDescent="0.2">
      <c r="A85" s="53" t="s">
        <v>96</v>
      </c>
      <c r="B85" s="46">
        <v>7570.26</v>
      </c>
      <c r="C85" s="46">
        <v>32920</v>
      </c>
      <c r="D85" s="47">
        <v>434.86</v>
      </c>
      <c r="E85" s="46">
        <v>10010</v>
      </c>
      <c r="F85" s="47">
        <v>30.41</v>
      </c>
      <c r="G85" s="40"/>
      <c r="H85" s="48"/>
      <c r="I85" s="48"/>
      <c r="J85" s="48"/>
    </row>
    <row r="86" spans="1:10" s="51" customFormat="1" ht="25.5" x14ac:dyDescent="0.2">
      <c r="A86" s="53" t="s">
        <v>97</v>
      </c>
      <c r="B86" s="46">
        <v>7570.26</v>
      </c>
      <c r="C86" s="46">
        <v>32920</v>
      </c>
      <c r="D86" s="47">
        <v>434.86</v>
      </c>
      <c r="E86" s="46">
        <v>10010</v>
      </c>
      <c r="F86" s="47">
        <v>30.41</v>
      </c>
      <c r="G86" s="40"/>
      <c r="H86" s="48"/>
      <c r="I86" s="48"/>
      <c r="J86" s="48"/>
    </row>
    <row r="87" spans="1:10" s="51" customFormat="1" ht="25.5" x14ac:dyDescent="0.2">
      <c r="A87" s="53" t="s">
        <v>81</v>
      </c>
      <c r="B87" s="48"/>
      <c r="C87" s="48"/>
      <c r="D87" s="48"/>
      <c r="E87" s="46">
        <v>2789.6</v>
      </c>
      <c r="F87" s="48"/>
      <c r="G87" s="40"/>
      <c r="H87" s="48"/>
      <c r="I87" s="48"/>
      <c r="J87" s="48"/>
    </row>
    <row r="88" spans="1:10" s="51" customFormat="1" ht="25.5" x14ac:dyDescent="0.2">
      <c r="A88" s="53" t="s">
        <v>82</v>
      </c>
      <c r="B88" s="46">
        <v>1640.95</v>
      </c>
      <c r="C88" s="46">
        <v>2442.65</v>
      </c>
      <c r="D88" s="47">
        <v>148.86000000000001</v>
      </c>
      <c r="E88" s="48"/>
      <c r="F88" s="48"/>
      <c r="G88" s="40"/>
      <c r="H88" s="48"/>
      <c r="I88" s="48"/>
      <c r="J88" s="48"/>
    </row>
    <row r="89" spans="1:10" s="51" customFormat="1" ht="12.75" x14ac:dyDescent="0.2">
      <c r="A89" s="53" t="s">
        <v>83</v>
      </c>
      <c r="B89" s="46">
        <v>1640.95</v>
      </c>
      <c r="C89" s="46">
        <v>2442.65</v>
      </c>
      <c r="D89" s="47">
        <v>148.86000000000001</v>
      </c>
      <c r="E89" s="48"/>
      <c r="F89" s="48"/>
      <c r="G89" s="40"/>
      <c r="H89" s="48"/>
      <c r="I89" s="48"/>
      <c r="J89" s="48"/>
    </row>
    <row r="90" spans="1:10" s="51" customFormat="1" ht="25.5" x14ac:dyDescent="0.2">
      <c r="A90" s="53" t="s">
        <v>84</v>
      </c>
      <c r="B90" s="46">
        <v>1640.95</v>
      </c>
      <c r="C90" s="46">
        <v>2442.65</v>
      </c>
      <c r="D90" s="47">
        <v>148.86000000000001</v>
      </c>
      <c r="E90" s="48"/>
      <c r="F90" s="48"/>
      <c r="G90" s="40"/>
      <c r="H90" s="48"/>
      <c r="I90" s="48"/>
      <c r="J90" s="48"/>
    </row>
    <row r="91" spans="1:10" s="51" customFormat="1" ht="25.5" x14ac:dyDescent="0.2">
      <c r="A91" s="53" t="s">
        <v>98</v>
      </c>
      <c r="B91" s="47">
        <v>416.95</v>
      </c>
      <c r="C91" s="47">
        <v>416.95</v>
      </c>
      <c r="D91" s="47">
        <v>100</v>
      </c>
      <c r="E91" s="48"/>
      <c r="F91" s="48"/>
      <c r="G91" s="40"/>
      <c r="H91" s="48"/>
      <c r="I91" s="48"/>
      <c r="J91" s="48"/>
    </row>
    <row r="92" spans="1:10" s="51" customFormat="1" ht="25.5" x14ac:dyDescent="0.2">
      <c r="A92" s="53" t="s">
        <v>99</v>
      </c>
      <c r="B92" s="47">
        <v>416.95</v>
      </c>
      <c r="C92" s="47">
        <v>416.95</v>
      </c>
      <c r="D92" s="47">
        <v>100</v>
      </c>
      <c r="E92" s="48"/>
      <c r="F92" s="48"/>
      <c r="G92" s="40"/>
      <c r="H92" s="48"/>
      <c r="I92" s="48"/>
      <c r="J92" s="48"/>
    </row>
    <row r="93" spans="1:10" s="51" customFormat="1" ht="25.5" x14ac:dyDescent="0.2">
      <c r="A93" s="53" t="s">
        <v>100</v>
      </c>
      <c r="B93" s="47">
        <v>416.95</v>
      </c>
      <c r="C93" s="47">
        <v>416.95</v>
      </c>
      <c r="D93" s="47">
        <v>100</v>
      </c>
      <c r="E93" s="48"/>
      <c r="F93" s="48"/>
      <c r="G93" s="40"/>
      <c r="H93" s="48"/>
      <c r="I93" s="48"/>
      <c r="J93" s="48"/>
    </row>
    <row r="94" spans="1:10" s="51" customFormat="1" ht="25.5" x14ac:dyDescent="0.2">
      <c r="A94" s="53" t="s">
        <v>91</v>
      </c>
      <c r="B94" s="48"/>
      <c r="C94" s="47">
        <v>80</v>
      </c>
      <c r="D94" s="48"/>
      <c r="E94" s="47">
        <v>80</v>
      </c>
      <c r="F94" s="47">
        <v>100</v>
      </c>
      <c r="G94" s="40"/>
      <c r="H94" s="48"/>
      <c r="I94" s="48"/>
      <c r="J94" s="48"/>
    </row>
    <row r="95" spans="1:10" s="51" customFormat="1" ht="12.75" x14ac:dyDescent="0.2">
      <c r="A95" s="53" t="s">
        <v>92</v>
      </c>
      <c r="B95" s="48"/>
      <c r="C95" s="47">
        <v>80</v>
      </c>
      <c r="D95" s="48"/>
      <c r="E95" s="47">
        <v>80</v>
      </c>
      <c r="F95" s="47">
        <v>100</v>
      </c>
      <c r="G95" s="40"/>
      <c r="H95" s="48"/>
      <c r="I95" s="48"/>
      <c r="J95" s="48"/>
    </row>
    <row r="96" spans="1:10" s="51" customFormat="1" ht="25.5" x14ac:dyDescent="0.2">
      <c r="A96" s="53" t="s">
        <v>93</v>
      </c>
      <c r="B96" s="48"/>
      <c r="C96" s="47">
        <v>80</v>
      </c>
      <c r="D96" s="48"/>
      <c r="E96" s="47">
        <v>80</v>
      </c>
      <c r="F96" s="47">
        <v>100</v>
      </c>
      <c r="G96" s="40"/>
      <c r="H96" s="48"/>
      <c r="I96" s="48"/>
      <c r="J96" s="48"/>
    </row>
    <row r="97" spans="1:10" s="51" customFormat="1" ht="25.5" x14ac:dyDescent="0.2">
      <c r="A97" s="45" t="s">
        <v>67</v>
      </c>
      <c r="B97" s="46">
        <v>2165.54</v>
      </c>
      <c r="C97" s="46">
        <v>5410.93</v>
      </c>
      <c r="D97" s="47">
        <v>249.87</v>
      </c>
      <c r="E97" s="46">
        <v>4490</v>
      </c>
      <c r="F97" s="47">
        <v>82.98</v>
      </c>
      <c r="G97" s="40"/>
      <c r="H97" s="48"/>
      <c r="I97" s="48"/>
      <c r="J97" s="48"/>
    </row>
    <row r="98" spans="1:10" s="51" customFormat="1" ht="25.5" x14ac:dyDescent="0.2">
      <c r="A98" s="53" t="s">
        <v>96</v>
      </c>
      <c r="B98" s="47">
        <v>251.2</v>
      </c>
      <c r="C98" s="46">
        <v>2880.93</v>
      </c>
      <c r="D98" s="46">
        <v>1146.8699999999999</v>
      </c>
      <c r="E98" s="46">
        <v>1960</v>
      </c>
      <c r="F98" s="47">
        <v>68.03</v>
      </c>
      <c r="G98" s="40"/>
      <c r="H98" s="48"/>
      <c r="I98" s="48"/>
      <c r="J98" s="48"/>
    </row>
    <row r="99" spans="1:10" s="51" customFormat="1" ht="25.5" x14ac:dyDescent="0.2">
      <c r="A99" s="53" t="s">
        <v>97</v>
      </c>
      <c r="B99" s="47">
        <v>251.2</v>
      </c>
      <c r="C99" s="46">
        <v>2880.93</v>
      </c>
      <c r="D99" s="46">
        <v>1146.8699999999999</v>
      </c>
      <c r="E99" s="46">
        <v>1960</v>
      </c>
      <c r="F99" s="47">
        <v>68.03</v>
      </c>
      <c r="G99" s="40"/>
      <c r="H99" s="48"/>
      <c r="I99" s="48"/>
      <c r="J99" s="48"/>
    </row>
    <row r="100" spans="1:10" s="51" customFormat="1" ht="38.25" x14ac:dyDescent="0.2">
      <c r="A100" s="53" t="s">
        <v>79</v>
      </c>
      <c r="B100" s="48"/>
      <c r="C100" s="48"/>
      <c r="D100" s="48"/>
      <c r="E100" s="46">
        <v>2500</v>
      </c>
      <c r="F100" s="48"/>
      <c r="G100" s="40"/>
      <c r="H100" s="48"/>
      <c r="I100" s="48"/>
      <c r="J100" s="48"/>
    </row>
    <row r="101" spans="1:10" s="51" customFormat="1" ht="38.25" x14ac:dyDescent="0.2">
      <c r="A101" s="53" t="s">
        <v>80</v>
      </c>
      <c r="B101" s="48"/>
      <c r="C101" s="48"/>
      <c r="D101" s="48"/>
      <c r="E101" s="46">
        <v>2500</v>
      </c>
      <c r="F101" s="48"/>
      <c r="G101" s="40"/>
      <c r="H101" s="48"/>
      <c r="I101" s="48"/>
      <c r="J101" s="48"/>
    </row>
    <row r="102" spans="1:10" s="51" customFormat="1" ht="25.5" x14ac:dyDescent="0.2">
      <c r="A102" s="53" t="s">
        <v>81</v>
      </c>
      <c r="B102" s="48"/>
      <c r="C102" s="48"/>
      <c r="D102" s="48"/>
      <c r="E102" s="47">
        <v>30</v>
      </c>
      <c r="F102" s="48"/>
      <c r="G102" s="40"/>
      <c r="H102" s="48"/>
      <c r="I102" s="48"/>
      <c r="J102" s="48"/>
    </row>
    <row r="103" spans="1:10" s="51" customFormat="1" ht="25.5" x14ac:dyDescent="0.2">
      <c r="A103" s="53" t="s">
        <v>82</v>
      </c>
      <c r="B103" s="46">
        <v>1914.34</v>
      </c>
      <c r="C103" s="46">
        <v>2530</v>
      </c>
      <c r="D103" s="47">
        <v>132.16</v>
      </c>
      <c r="E103" s="48"/>
      <c r="F103" s="48"/>
      <c r="G103" s="40"/>
      <c r="H103" s="48"/>
      <c r="I103" s="48"/>
      <c r="J103" s="48"/>
    </row>
    <row r="104" spans="1:10" s="51" customFormat="1" ht="12.75" x14ac:dyDescent="0.2">
      <c r="A104" s="53" t="s">
        <v>83</v>
      </c>
      <c r="B104" s="46">
        <v>1914.34</v>
      </c>
      <c r="C104" s="46">
        <v>2530</v>
      </c>
      <c r="D104" s="47">
        <v>132.16</v>
      </c>
      <c r="E104" s="48"/>
      <c r="F104" s="48"/>
      <c r="G104" s="40"/>
      <c r="H104" s="48"/>
      <c r="I104" s="48"/>
      <c r="J104" s="48"/>
    </row>
    <row r="105" spans="1:10" s="51" customFormat="1" ht="25.5" x14ac:dyDescent="0.2">
      <c r="A105" s="53" t="s">
        <v>84</v>
      </c>
      <c r="B105" s="46">
        <v>1914.34</v>
      </c>
      <c r="C105" s="46">
        <v>2530</v>
      </c>
      <c r="D105" s="47">
        <v>132.16</v>
      </c>
      <c r="E105" s="48"/>
      <c r="F105" s="48"/>
      <c r="G105" s="40"/>
      <c r="H105" s="48"/>
      <c r="I105" s="48"/>
      <c r="J105" s="48"/>
    </row>
    <row r="106" spans="1:10" s="51" customFormat="1" ht="12.75" x14ac:dyDescent="0.2">
      <c r="A106" s="44" t="s">
        <v>68</v>
      </c>
      <c r="B106" s="42">
        <v>76.88</v>
      </c>
      <c r="C106" s="42">
        <v>151.32</v>
      </c>
      <c r="D106" s="42">
        <v>196.83</v>
      </c>
      <c r="E106" s="42">
        <v>151.32</v>
      </c>
      <c r="F106" s="42">
        <v>100</v>
      </c>
      <c r="G106" s="49">
        <v>151.32</v>
      </c>
      <c r="H106" s="42">
        <v>100</v>
      </c>
      <c r="I106" s="42">
        <v>151.32</v>
      </c>
      <c r="J106" s="42">
        <v>100</v>
      </c>
    </row>
    <row r="107" spans="1:10" s="51" customFormat="1" ht="12.75" x14ac:dyDescent="0.2">
      <c r="A107" s="45" t="s">
        <v>69</v>
      </c>
      <c r="B107" s="47">
        <v>76.88</v>
      </c>
      <c r="C107" s="47">
        <v>151.32</v>
      </c>
      <c r="D107" s="47">
        <v>196.83</v>
      </c>
      <c r="E107" s="47">
        <v>151.32</v>
      </c>
      <c r="F107" s="47">
        <v>100</v>
      </c>
      <c r="G107" s="40"/>
      <c r="H107" s="48"/>
      <c r="I107" s="48"/>
      <c r="J107" s="48"/>
    </row>
    <row r="108" spans="1:10" s="51" customFormat="1" ht="25.5" x14ac:dyDescent="0.2">
      <c r="A108" s="53" t="s">
        <v>85</v>
      </c>
      <c r="B108" s="48"/>
      <c r="C108" s="47">
        <v>1</v>
      </c>
      <c r="D108" s="48"/>
      <c r="E108" s="47">
        <v>1.32</v>
      </c>
      <c r="F108" s="47">
        <v>132</v>
      </c>
      <c r="G108" s="40"/>
      <c r="H108" s="48"/>
      <c r="I108" s="48"/>
      <c r="J108" s="48"/>
    </row>
    <row r="109" spans="1:10" s="51" customFormat="1" ht="25.5" x14ac:dyDescent="0.2">
      <c r="A109" s="53" t="s">
        <v>86</v>
      </c>
      <c r="B109" s="48"/>
      <c r="C109" s="47">
        <v>1</v>
      </c>
      <c r="D109" s="48"/>
      <c r="E109" s="47">
        <v>1.32</v>
      </c>
      <c r="F109" s="47">
        <v>132</v>
      </c>
      <c r="G109" s="40"/>
      <c r="H109" s="48"/>
      <c r="I109" s="48"/>
      <c r="J109" s="48"/>
    </row>
    <row r="110" spans="1:10" s="51" customFormat="1" ht="25.5" x14ac:dyDescent="0.2">
      <c r="A110" s="53" t="s">
        <v>87</v>
      </c>
      <c r="B110" s="48"/>
      <c r="C110" s="47">
        <v>1</v>
      </c>
      <c r="D110" s="48"/>
      <c r="E110" s="47">
        <v>1.32</v>
      </c>
      <c r="F110" s="47">
        <v>132</v>
      </c>
      <c r="G110" s="40"/>
      <c r="H110" s="48"/>
      <c r="I110" s="48"/>
      <c r="J110" s="48"/>
    </row>
    <row r="111" spans="1:10" s="51" customFormat="1" ht="25.5" x14ac:dyDescent="0.2">
      <c r="A111" s="53" t="s">
        <v>101</v>
      </c>
      <c r="B111" s="47">
        <v>0.32</v>
      </c>
      <c r="C111" s="47">
        <v>0.32</v>
      </c>
      <c r="D111" s="47">
        <v>100</v>
      </c>
      <c r="E111" s="48"/>
      <c r="F111" s="48"/>
      <c r="G111" s="40"/>
      <c r="H111" s="48"/>
      <c r="I111" s="48"/>
      <c r="J111" s="48"/>
    </row>
    <row r="112" spans="1:10" s="51" customFormat="1" ht="25.5" x14ac:dyDescent="0.2">
      <c r="A112" s="53" t="s">
        <v>102</v>
      </c>
      <c r="B112" s="47">
        <v>0.32</v>
      </c>
      <c r="C112" s="47">
        <v>0.32</v>
      </c>
      <c r="D112" s="47">
        <v>100</v>
      </c>
      <c r="E112" s="48"/>
      <c r="F112" s="48"/>
      <c r="G112" s="40"/>
      <c r="H112" s="48"/>
      <c r="I112" s="48"/>
      <c r="J112" s="48"/>
    </row>
    <row r="113" spans="1:10" s="51" customFormat="1" ht="25.5" x14ac:dyDescent="0.2">
      <c r="A113" s="53" t="s">
        <v>103</v>
      </c>
      <c r="B113" s="47">
        <v>0.32</v>
      </c>
      <c r="C113" s="47">
        <v>0.32</v>
      </c>
      <c r="D113" s="47">
        <v>100</v>
      </c>
      <c r="E113" s="48"/>
      <c r="F113" s="48"/>
      <c r="G113" s="40"/>
      <c r="H113" s="48"/>
      <c r="I113" s="48"/>
      <c r="J113" s="48"/>
    </row>
    <row r="114" spans="1:10" s="51" customFormat="1" ht="25.5" x14ac:dyDescent="0.2">
      <c r="A114" s="53" t="s">
        <v>96</v>
      </c>
      <c r="B114" s="47">
        <v>66.430000000000007</v>
      </c>
      <c r="C114" s="47">
        <v>130</v>
      </c>
      <c r="D114" s="47">
        <v>195.69</v>
      </c>
      <c r="E114" s="47">
        <v>130</v>
      </c>
      <c r="F114" s="47">
        <v>100</v>
      </c>
      <c r="G114" s="40"/>
      <c r="H114" s="48"/>
      <c r="I114" s="48"/>
      <c r="J114" s="48"/>
    </row>
    <row r="115" spans="1:10" s="51" customFormat="1" ht="25.5" x14ac:dyDescent="0.2">
      <c r="A115" s="53" t="s">
        <v>97</v>
      </c>
      <c r="B115" s="47">
        <v>66.430000000000007</v>
      </c>
      <c r="C115" s="47">
        <v>130</v>
      </c>
      <c r="D115" s="47">
        <v>195.69</v>
      </c>
      <c r="E115" s="47">
        <v>130</v>
      </c>
      <c r="F115" s="47">
        <v>100</v>
      </c>
      <c r="G115" s="40"/>
      <c r="H115" s="48"/>
      <c r="I115" s="48"/>
      <c r="J115" s="48"/>
    </row>
    <row r="116" spans="1:10" s="51" customFormat="1" ht="25.5" x14ac:dyDescent="0.2">
      <c r="A116" s="53" t="s">
        <v>81</v>
      </c>
      <c r="B116" s="48"/>
      <c r="C116" s="48"/>
      <c r="D116" s="48"/>
      <c r="E116" s="47">
        <v>20</v>
      </c>
      <c r="F116" s="48"/>
      <c r="G116" s="40"/>
      <c r="H116" s="48"/>
      <c r="I116" s="48"/>
      <c r="J116" s="48"/>
    </row>
    <row r="117" spans="1:10" s="51" customFormat="1" ht="25.5" x14ac:dyDescent="0.2">
      <c r="A117" s="53" t="s">
        <v>82</v>
      </c>
      <c r="B117" s="47">
        <v>10.130000000000001</v>
      </c>
      <c r="C117" s="47">
        <v>20</v>
      </c>
      <c r="D117" s="47">
        <v>197.43</v>
      </c>
      <c r="E117" s="48"/>
      <c r="F117" s="48"/>
      <c r="G117" s="40"/>
      <c r="H117" s="48"/>
      <c r="I117" s="48"/>
      <c r="J117" s="48"/>
    </row>
    <row r="118" spans="1:10" s="51" customFormat="1" ht="12.75" x14ac:dyDescent="0.2">
      <c r="A118" s="53" t="s">
        <v>83</v>
      </c>
      <c r="B118" s="47">
        <v>10.130000000000001</v>
      </c>
      <c r="C118" s="47">
        <v>20</v>
      </c>
      <c r="D118" s="47">
        <v>197.43</v>
      </c>
      <c r="E118" s="48"/>
      <c r="F118" s="48"/>
      <c r="G118" s="40"/>
      <c r="H118" s="48"/>
      <c r="I118" s="48"/>
      <c r="J118" s="48"/>
    </row>
    <row r="119" spans="1:10" s="51" customFormat="1" ht="25.5" x14ac:dyDescent="0.2">
      <c r="A119" s="53" t="s">
        <v>84</v>
      </c>
      <c r="B119" s="47">
        <v>10.130000000000001</v>
      </c>
      <c r="C119" s="47">
        <v>20</v>
      </c>
      <c r="D119" s="47">
        <v>197.43</v>
      </c>
      <c r="E119" s="48"/>
      <c r="F119" s="48"/>
      <c r="G119" s="40"/>
      <c r="H119" s="48"/>
      <c r="I119" s="48"/>
      <c r="J119" s="48"/>
    </row>
    <row r="120" spans="1:10" s="51" customFormat="1" ht="38.25" x14ac:dyDescent="0.2">
      <c r="A120" s="44" t="s">
        <v>70</v>
      </c>
      <c r="B120" s="39"/>
      <c r="C120" s="39"/>
      <c r="D120" s="39"/>
      <c r="E120" s="41">
        <v>2000</v>
      </c>
      <c r="F120" s="39"/>
      <c r="G120" s="43">
        <v>2000</v>
      </c>
      <c r="H120" s="42">
        <v>100</v>
      </c>
      <c r="I120" s="41">
        <v>2000</v>
      </c>
      <c r="J120" s="42">
        <v>100</v>
      </c>
    </row>
    <row r="121" spans="1:10" s="51" customFormat="1" ht="25.5" x14ac:dyDescent="0.2">
      <c r="A121" s="45" t="s">
        <v>71</v>
      </c>
      <c r="B121" s="48"/>
      <c r="C121" s="48"/>
      <c r="D121" s="48"/>
      <c r="E121" s="46">
        <v>2000</v>
      </c>
      <c r="F121" s="48"/>
      <c r="G121" s="40"/>
      <c r="H121" s="48"/>
      <c r="I121" s="48"/>
      <c r="J121" s="48"/>
    </row>
    <row r="122" spans="1:10" s="51" customFormat="1" ht="38.25" x14ac:dyDescent="0.2">
      <c r="A122" s="53" t="s">
        <v>79</v>
      </c>
      <c r="B122" s="48"/>
      <c r="C122" s="48"/>
      <c r="D122" s="48"/>
      <c r="E122" s="46">
        <v>2000</v>
      </c>
      <c r="F122" s="48"/>
      <c r="G122" s="40"/>
      <c r="H122" s="48"/>
      <c r="I122" s="48"/>
      <c r="J122" s="48"/>
    </row>
    <row r="123" spans="1:10" s="51" customFormat="1" ht="38.25" x14ac:dyDescent="0.2">
      <c r="A123" s="53" t="s">
        <v>80</v>
      </c>
      <c r="B123" s="48"/>
      <c r="C123" s="48"/>
      <c r="D123" s="48"/>
      <c r="E123" s="46">
        <v>2000</v>
      </c>
      <c r="F123" s="48"/>
      <c r="G123" s="40"/>
      <c r="H123" s="48"/>
      <c r="I123" s="48"/>
      <c r="J123" s="48"/>
    </row>
    <row r="124" spans="1:10" s="51" customFormat="1" ht="12.75" x14ac:dyDescent="0.2">
      <c r="A124" s="44" t="s">
        <v>72</v>
      </c>
      <c r="B124" s="42">
        <v>94.5</v>
      </c>
      <c r="C124" s="42">
        <v>94.5</v>
      </c>
      <c r="D124" s="42">
        <v>100</v>
      </c>
      <c r="E124" s="42">
        <v>94.5</v>
      </c>
      <c r="F124" s="42">
        <v>100</v>
      </c>
      <c r="G124" s="49">
        <v>94.5</v>
      </c>
      <c r="H124" s="42">
        <v>100</v>
      </c>
      <c r="I124" s="42">
        <v>94.5</v>
      </c>
      <c r="J124" s="42">
        <v>100</v>
      </c>
    </row>
    <row r="125" spans="1:10" s="51" customFormat="1" ht="12.75" x14ac:dyDescent="0.2">
      <c r="A125" s="45" t="s">
        <v>73</v>
      </c>
      <c r="B125" s="47">
        <v>94.5</v>
      </c>
      <c r="C125" s="47">
        <v>94.5</v>
      </c>
      <c r="D125" s="47">
        <v>100</v>
      </c>
      <c r="E125" s="47">
        <v>94.5</v>
      </c>
      <c r="F125" s="47">
        <v>100</v>
      </c>
      <c r="G125" s="40"/>
      <c r="H125" s="48"/>
      <c r="I125" s="48"/>
      <c r="J125" s="48"/>
    </row>
    <row r="126" spans="1:10" s="51" customFormat="1" ht="38.25" x14ac:dyDescent="0.2">
      <c r="A126" s="53" t="s">
        <v>79</v>
      </c>
      <c r="B126" s="48"/>
      <c r="C126" s="48"/>
      <c r="D126" s="48"/>
      <c r="E126" s="47">
        <v>94.5</v>
      </c>
      <c r="F126" s="48"/>
      <c r="G126" s="40"/>
      <c r="H126" s="48"/>
      <c r="I126" s="48"/>
      <c r="J126" s="48"/>
    </row>
    <row r="127" spans="1:10" s="51" customFormat="1" ht="38.25" x14ac:dyDescent="0.2">
      <c r="A127" s="53" t="s">
        <v>80</v>
      </c>
      <c r="B127" s="48"/>
      <c r="C127" s="48"/>
      <c r="D127" s="48"/>
      <c r="E127" s="47">
        <v>94.5</v>
      </c>
      <c r="F127" s="48"/>
      <c r="G127" s="40"/>
      <c r="H127" s="48"/>
      <c r="I127" s="48"/>
      <c r="J127" s="48"/>
    </row>
    <row r="128" spans="1:10" s="51" customFormat="1" ht="25.5" x14ac:dyDescent="0.2">
      <c r="A128" s="53" t="s">
        <v>82</v>
      </c>
      <c r="B128" s="47">
        <v>94.5</v>
      </c>
      <c r="C128" s="47">
        <v>94.5</v>
      </c>
      <c r="D128" s="47">
        <v>100</v>
      </c>
      <c r="E128" s="48"/>
      <c r="F128" s="48"/>
      <c r="G128" s="40"/>
      <c r="H128" s="48"/>
      <c r="I128" s="48"/>
      <c r="J128" s="48"/>
    </row>
    <row r="129" spans="1:10" s="51" customFormat="1" ht="12.75" x14ac:dyDescent="0.2">
      <c r="A129" s="53" t="s">
        <v>83</v>
      </c>
      <c r="B129" s="47">
        <v>94.5</v>
      </c>
      <c r="C129" s="47">
        <v>94.5</v>
      </c>
      <c r="D129" s="47">
        <v>100</v>
      </c>
      <c r="E129" s="48"/>
      <c r="F129" s="48"/>
      <c r="G129" s="40"/>
      <c r="H129" s="48"/>
      <c r="I129" s="48"/>
      <c r="J129" s="48"/>
    </row>
    <row r="130" spans="1:10" s="51" customFormat="1" ht="25.5" x14ac:dyDescent="0.2">
      <c r="A130" s="53" t="s">
        <v>84</v>
      </c>
      <c r="B130" s="47">
        <v>94.5</v>
      </c>
      <c r="C130" s="47">
        <v>94.5</v>
      </c>
      <c r="D130" s="47">
        <v>100</v>
      </c>
      <c r="E130" s="48"/>
      <c r="F130" s="48"/>
      <c r="G130" s="40"/>
      <c r="H130" s="48"/>
      <c r="I130" s="48"/>
      <c r="J130" s="48"/>
    </row>
    <row r="131" spans="1:10" s="51" customFormat="1" ht="25.5" x14ac:dyDescent="0.2">
      <c r="A131" s="44" t="s">
        <v>75</v>
      </c>
      <c r="B131" s="41">
        <v>2758.61</v>
      </c>
      <c r="C131" s="41">
        <v>2929.99</v>
      </c>
      <c r="D131" s="42">
        <v>106.21</v>
      </c>
      <c r="E131" s="42">
        <v>814.99</v>
      </c>
      <c r="F131" s="42">
        <v>27.82</v>
      </c>
      <c r="G131" s="49">
        <v>814.99</v>
      </c>
      <c r="H131" s="42">
        <v>100</v>
      </c>
      <c r="I131" s="42">
        <v>814.99</v>
      </c>
      <c r="J131" s="42">
        <v>100</v>
      </c>
    </row>
    <row r="132" spans="1:10" s="51" customFormat="1" ht="12.75" x14ac:dyDescent="0.2">
      <c r="A132" s="45" t="s">
        <v>76</v>
      </c>
      <c r="B132" s="46">
        <v>1014.99</v>
      </c>
      <c r="C132" s="46">
        <v>1014.99</v>
      </c>
      <c r="D132" s="47">
        <v>100</v>
      </c>
      <c r="E132" s="47">
        <v>564.99</v>
      </c>
      <c r="F132" s="47">
        <v>55.66</v>
      </c>
      <c r="G132" s="40"/>
      <c r="H132" s="48"/>
      <c r="I132" s="48"/>
      <c r="J132" s="48"/>
    </row>
    <row r="133" spans="1:10" s="51" customFormat="1" ht="25.5" x14ac:dyDescent="0.2">
      <c r="A133" s="53" t="s">
        <v>96</v>
      </c>
      <c r="B133" s="47">
        <v>450</v>
      </c>
      <c r="C133" s="47">
        <v>450</v>
      </c>
      <c r="D133" s="47">
        <v>100</v>
      </c>
      <c r="E133" s="48"/>
      <c r="F133" s="48"/>
      <c r="G133" s="40"/>
      <c r="H133" s="48"/>
      <c r="I133" s="48"/>
      <c r="J133" s="48"/>
    </row>
    <row r="134" spans="1:10" s="51" customFormat="1" ht="25.5" x14ac:dyDescent="0.2">
      <c r="A134" s="53" t="s">
        <v>97</v>
      </c>
      <c r="B134" s="47">
        <v>450</v>
      </c>
      <c r="C134" s="47">
        <v>450</v>
      </c>
      <c r="D134" s="47">
        <v>100</v>
      </c>
      <c r="E134" s="48"/>
      <c r="F134" s="48"/>
      <c r="G134" s="40"/>
      <c r="H134" s="48"/>
      <c r="I134" s="48"/>
      <c r="J134" s="48"/>
    </row>
    <row r="135" spans="1:10" s="51" customFormat="1" ht="25.5" x14ac:dyDescent="0.2">
      <c r="A135" s="53" t="s">
        <v>81</v>
      </c>
      <c r="B135" s="48"/>
      <c r="C135" s="48"/>
      <c r="D135" s="48"/>
      <c r="E135" s="47">
        <v>564.99</v>
      </c>
      <c r="F135" s="48"/>
      <c r="G135" s="40"/>
      <c r="H135" s="48"/>
      <c r="I135" s="48"/>
      <c r="J135" s="48"/>
    </row>
    <row r="136" spans="1:10" s="51" customFormat="1" ht="25.5" x14ac:dyDescent="0.2">
      <c r="A136" s="53" t="s">
        <v>98</v>
      </c>
      <c r="B136" s="47">
        <v>564.99</v>
      </c>
      <c r="C136" s="47">
        <v>564.99</v>
      </c>
      <c r="D136" s="47">
        <v>100</v>
      </c>
      <c r="E136" s="48"/>
      <c r="F136" s="48"/>
      <c r="G136" s="40"/>
      <c r="H136" s="48"/>
      <c r="I136" s="48"/>
      <c r="J136" s="48"/>
    </row>
    <row r="137" spans="1:10" s="51" customFormat="1" ht="25.5" x14ac:dyDescent="0.2">
      <c r="A137" s="53" t="s">
        <v>99</v>
      </c>
      <c r="B137" s="47">
        <v>564.99</v>
      </c>
      <c r="C137" s="47">
        <v>564.99</v>
      </c>
      <c r="D137" s="47">
        <v>100</v>
      </c>
      <c r="E137" s="48"/>
      <c r="F137" s="48"/>
      <c r="G137" s="40"/>
      <c r="H137" s="48"/>
      <c r="I137" s="48"/>
      <c r="J137" s="48"/>
    </row>
    <row r="138" spans="1:10" s="51" customFormat="1" ht="25.5" x14ac:dyDescent="0.2">
      <c r="A138" s="53" t="s">
        <v>100</v>
      </c>
      <c r="B138" s="47">
        <v>564.99</v>
      </c>
      <c r="C138" s="47">
        <v>564.99</v>
      </c>
      <c r="D138" s="47">
        <v>100</v>
      </c>
      <c r="E138" s="48"/>
      <c r="F138" s="48"/>
      <c r="G138" s="40"/>
      <c r="H138" s="48"/>
      <c r="I138" s="48"/>
      <c r="J138" s="48"/>
    </row>
    <row r="139" spans="1:10" s="51" customFormat="1" ht="25.5" x14ac:dyDescent="0.2">
      <c r="A139" s="45" t="s">
        <v>77</v>
      </c>
      <c r="B139" s="46">
        <v>1743.62</v>
      </c>
      <c r="C139" s="46">
        <v>1915</v>
      </c>
      <c r="D139" s="47">
        <v>109.83</v>
      </c>
      <c r="E139" s="47">
        <v>250</v>
      </c>
      <c r="F139" s="47">
        <v>13.05</v>
      </c>
      <c r="G139" s="40"/>
      <c r="H139" s="48"/>
      <c r="I139" s="48"/>
      <c r="J139" s="48"/>
    </row>
    <row r="140" spans="1:10" s="51" customFormat="1" ht="25.5" x14ac:dyDescent="0.2">
      <c r="A140" s="53" t="s">
        <v>81</v>
      </c>
      <c r="B140" s="48"/>
      <c r="C140" s="48"/>
      <c r="D140" s="48"/>
      <c r="E140" s="47">
        <v>250</v>
      </c>
      <c r="F140" s="48"/>
      <c r="G140" s="40"/>
      <c r="H140" s="48"/>
      <c r="I140" s="48"/>
      <c r="J140" s="48"/>
    </row>
    <row r="141" spans="1:10" s="51" customFormat="1" ht="25.5" x14ac:dyDescent="0.2">
      <c r="A141" s="53" t="s">
        <v>82</v>
      </c>
      <c r="B141" s="46">
        <v>1743.62</v>
      </c>
      <c r="C141" s="46">
        <v>1915</v>
      </c>
      <c r="D141" s="47">
        <v>109.83</v>
      </c>
      <c r="E141" s="48"/>
      <c r="F141" s="48"/>
      <c r="G141" s="40"/>
      <c r="H141" s="48"/>
      <c r="I141" s="48"/>
      <c r="J141" s="48"/>
    </row>
    <row r="142" spans="1:10" s="51" customFormat="1" ht="12.75" x14ac:dyDescent="0.2">
      <c r="A142" s="53" t="s">
        <v>83</v>
      </c>
      <c r="B142" s="46">
        <v>1743.62</v>
      </c>
      <c r="C142" s="46">
        <v>1915</v>
      </c>
      <c r="D142" s="47">
        <v>109.83</v>
      </c>
      <c r="E142" s="48"/>
      <c r="F142" s="48"/>
      <c r="G142" s="40"/>
      <c r="H142" s="48"/>
      <c r="I142" s="48"/>
      <c r="J142" s="48"/>
    </row>
    <row r="143" spans="1:10" s="51" customFormat="1" ht="25.5" x14ac:dyDescent="0.2">
      <c r="A143" s="53" t="s">
        <v>84</v>
      </c>
      <c r="B143" s="46">
        <v>1743.62</v>
      </c>
      <c r="C143" s="46">
        <v>1915</v>
      </c>
      <c r="D143" s="47">
        <v>109.83</v>
      </c>
      <c r="E143" s="48"/>
      <c r="F143" s="48"/>
      <c r="G143" s="40"/>
      <c r="H143" s="48"/>
      <c r="I143" s="48"/>
      <c r="J143" s="48"/>
    </row>
    <row r="144" spans="1:10" s="51" customFormat="1" ht="12.75" x14ac:dyDescent="0.2">
      <c r="A144" s="39" t="s">
        <v>78</v>
      </c>
      <c r="B144" s="41">
        <v>499500.43</v>
      </c>
      <c r="C144" s="41">
        <v>693603.56</v>
      </c>
      <c r="D144" s="42">
        <v>138.86000000000001</v>
      </c>
      <c r="E144" s="41">
        <v>640090.37</v>
      </c>
      <c r="F144" s="42">
        <v>92.28</v>
      </c>
      <c r="G144" s="43">
        <v>640090.37</v>
      </c>
      <c r="H144" s="42">
        <v>100</v>
      </c>
      <c r="I144" s="41">
        <v>640090.37</v>
      </c>
      <c r="J144" s="4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XFD1048576"/>
    </sheetView>
  </sheetViews>
  <sheetFormatPr defaultRowHeight="11.25" x14ac:dyDescent="0.15"/>
  <cols>
    <col min="1" max="1" width="36.5703125" style="52" bestFit="1" customWidth="1"/>
    <col min="2" max="2" width="22.28515625" style="52" bestFit="1" customWidth="1"/>
    <col min="3" max="3" width="14.85546875" style="52" bestFit="1" customWidth="1"/>
    <col min="4" max="4" width="10.85546875" style="52" bestFit="1" customWidth="1"/>
    <col min="5" max="5" width="14.85546875" style="52" bestFit="1" customWidth="1"/>
    <col min="6" max="6" width="16.7109375" style="52" bestFit="1" customWidth="1"/>
    <col min="7" max="7" width="20.85546875" style="52" bestFit="1" customWidth="1"/>
    <col min="8" max="8" width="16.7109375" style="52" bestFit="1" customWidth="1"/>
    <col min="9" max="9" width="20.85546875" style="52" bestFit="1" customWidth="1"/>
    <col min="10" max="10" width="16.7109375" style="52" bestFit="1" customWidth="1"/>
    <col min="11" max="16384" width="9.140625" style="52"/>
  </cols>
  <sheetData>
    <row r="1" spans="1:10" s="50" customFormat="1" ht="13.5" thickBot="1" x14ac:dyDescent="0.2">
      <c r="A1" s="38" t="s">
        <v>34</v>
      </c>
      <c r="B1" s="38" t="s">
        <v>35</v>
      </c>
      <c r="C1" s="38" t="s">
        <v>36</v>
      </c>
      <c r="D1" s="38" t="s">
        <v>37</v>
      </c>
      <c r="E1" s="38" t="s">
        <v>38</v>
      </c>
      <c r="F1" s="38" t="s">
        <v>39</v>
      </c>
      <c r="G1" s="38" t="s">
        <v>40</v>
      </c>
      <c r="H1" s="38" t="s">
        <v>41</v>
      </c>
      <c r="I1" s="38" t="s">
        <v>42</v>
      </c>
      <c r="J1" s="38" t="s">
        <v>43</v>
      </c>
    </row>
    <row r="2" spans="1:10" s="51" customFormat="1" ht="12.75" x14ac:dyDescent="0.2">
      <c r="A2" s="39" t="s">
        <v>44</v>
      </c>
      <c r="B2" s="39"/>
      <c r="C2" s="39"/>
      <c r="D2" s="39"/>
      <c r="E2" s="39"/>
      <c r="F2" s="39"/>
      <c r="G2" s="40"/>
      <c r="H2" s="39"/>
      <c r="I2" s="39"/>
      <c r="J2" s="39"/>
    </row>
    <row r="3" spans="1:10" s="51" customFormat="1" ht="12.75" x14ac:dyDescent="0.2">
      <c r="A3" s="48" t="s">
        <v>104</v>
      </c>
      <c r="B3" s="46">
        <v>499032.43</v>
      </c>
      <c r="C3" s="46">
        <v>693135.56</v>
      </c>
      <c r="D3" s="47">
        <v>138.9</v>
      </c>
      <c r="E3" s="46">
        <v>639590.37</v>
      </c>
      <c r="F3" s="47">
        <v>92.27</v>
      </c>
      <c r="G3" s="43">
        <v>639590.37</v>
      </c>
      <c r="H3" s="47">
        <v>100</v>
      </c>
      <c r="I3" s="46">
        <v>639590.37</v>
      </c>
      <c r="J3" s="47">
        <v>100</v>
      </c>
    </row>
    <row r="4" spans="1:10" s="51" customFormat="1" ht="25.5" x14ac:dyDescent="0.2">
      <c r="A4" s="54" t="s">
        <v>105</v>
      </c>
      <c r="B4" s="41">
        <v>499032.43</v>
      </c>
      <c r="C4" s="41">
        <v>693135.56</v>
      </c>
      <c r="D4" s="42">
        <v>138.9</v>
      </c>
      <c r="E4" s="41">
        <v>639590.37</v>
      </c>
      <c r="F4" s="42">
        <v>92.27</v>
      </c>
      <c r="G4" s="43">
        <v>639590.37</v>
      </c>
      <c r="H4" s="42">
        <v>100</v>
      </c>
      <c r="I4" s="41">
        <v>639590.37</v>
      </c>
      <c r="J4" s="42">
        <v>100</v>
      </c>
    </row>
    <row r="5" spans="1:10" s="51" customFormat="1" ht="25.5" x14ac:dyDescent="0.2">
      <c r="A5" s="48" t="s">
        <v>106</v>
      </c>
      <c r="B5" s="47">
        <v>468</v>
      </c>
      <c r="C5" s="47">
        <v>468</v>
      </c>
      <c r="D5" s="47">
        <v>100</v>
      </c>
      <c r="E5" s="47">
        <v>500</v>
      </c>
      <c r="F5" s="47">
        <v>106.84</v>
      </c>
      <c r="G5" s="49">
        <v>500</v>
      </c>
      <c r="H5" s="47">
        <v>100</v>
      </c>
      <c r="I5" s="47">
        <v>500</v>
      </c>
      <c r="J5" s="47">
        <v>100</v>
      </c>
    </row>
    <row r="6" spans="1:10" s="51" customFormat="1" ht="38.25" x14ac:dyDescent="0.2">
      <c r="A6" s="54" t="s">
        <v>107</v>
      </c>
      <c r="B6" s="42">
        <v>468</v>
      </c>
      <c r="C6" s="42">
        <v>468</v>
      </c>
      <c r="D6" s="42">
        <v>100</v>
      </c>
      <c r="E6" s="42">
        <v>500</v>
      </c>
      <c r="F6" s="42">
        <v>106.84</v>
      </c>
      <c r="G6" s="49">
        <v>500</v>
      </c>
      <c r="H6" s="42">
        <v>100</v>
      </c>
      <c r="I6" s="42">
        <v>500</v>
      </c>
      <c r="J6" s="42">
        <v>100</v>
      </c>
    </row>
    <row r="7" spans="1:10" s="51" customFormat="1" ht="12.75" x14ac:dyDescent="0.2">
      <c r="A7" s="39" t="s">
        <v>57</v>
      </c>
      <c r="B7" s="41">
        <v>495474.52</v>
      </c>
      <c r="C7" s="41">
        <v>690791.11</v>
      </c>
      <c r="D7" s="42">
        <v>139.41999999999999</v>
      </c>
      <c r="E7" s="41">
        <v>640090.37</v>
      </c>
      <c r="F7" s="42">
        <v>92.66</v>
      </c>
      <c r="G7" s="43">
        <v>640090.37</v>
      </c>
      <c r="H7" s="42">
        <v>100</v>
      </c>
      <c r="I7" s="41">
        <v>640090.37</v>
      </c>
      <c r="J7" s="42">
        <v>100</v>
      </c>
    </row>
    <row r="8" spans="1:10" s="51" customFormat="1" ht="12.75" x14ac:dyDescent="0.2">
      <c r="A8" s="39" t="s">
        <v>78</v>
      </c>
      <c r="B8" s="41">
        <v>499500.43</v>
      </c>
      <c r="C8" s="41">
        <v>693603.56</v>
      </c>
      <c r="D8" s="42">
        <v>138.86000000000001</v>
      </c>
      <c r="E8" s="41">
        <v>640090.37</v>
      </c>
      <c r="F8" s="42">
        <v>92.28</v>
      </c>
      <c r="G8" s="43">
        <v>640090.37</v>
      </c>
      <c r="H8" s="42">
        <v>100</v>
      </c>
      <c r="I8" s="41">
        <v>640090.37</v>
      </c>
      <c r="J8" s="42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workbookViewId="0">
      <selection activeCell="C18" sqref="C18"/>
    </sheetView>
  </sheetViews>
  <sheetFormatPr defaultRowHeight="11.25" x14ac:dyDescent="0.15"/>
  <cols>
    <col min="1" max="1" width="36.5703125" style="52" bestFit="1" customWidth="1"/>
    <col min="2" max="2" width="22.28515625" style="52" bestFit="1" customWidth="1"/>
    <col min="3" max="3" width="14.85546875" style="52" bestFit="1" customWidth="1"/>
    <col min="4" max="4" width="10.85546875" style="52" bestFit="1" customWidth="1"/>
    <col min="5" max="5" width="14.85546875" style="52" bestFit="1" customWidth="1"/>
    <col min="6" max="6" width="16.7109375" style="52" bestFit="1" customWidth="1"/>
    <col min="7" max="7" width="20.85546875" style="52" bestFit="1" customWidth="1"/>
    <col min="8" max="8" width="16.7109375" style="52" bestFit="1" customWidth="1"/>
    <col min="9" max="9" width="20.85546875" style="52" bestFit="1" customWidth="1"/>
    <col min="10" max="10" width="16.7109375" style="52" bestFit="1" customWidth="1"/>
    <col min="11" max="16384" width="9.140625" style="52"/>
  </cols>
  <sheetData>
    <row r="1" spans="1:10" s="50" customFormat="1" ht="13.5" thickBot="1" x14ac:dyDescent="0.2">
      <c r="A1" s="38" t="s">
        <v>34</v>
      </c>
      <c r="B1" s="38" t="s">
        <v>35</v>
      </c>
      <c r="C1" s="38" t="s">
        <v>36</v>
      </c>
      <c r="D1" s="38" t="s">
        <v>37</v>
      </c>
      <c r="E1" s="38" t="s">
        <v>38</v>
      </c>
      <c r="F1" s="38" t="s">
        <v>39</v>
      </c>
      <c r="G1" s="38" t="s">
        <v>40</v>
      </c>
      <c r="H1" s="38" t="s">
        <v>41</v>
      </c>
      <c r="I1" s="38" t="s">
        <v>42</v>
      </c>
      <c r="J1" s="38" t="s">
        <v>43</v>
      </c>
    </row>
    <row r="2" spans="1:10" s="59" customFormat="1" ht="12.75" x14ac:dyDescent="0.2">
      <c r="A2" s="55" t="s">
        <v>108</v>
      </c>
      <c r="B2" s="56">
        <v>499500.43</v>
      </c>
      <c r="C2" s="56">
        <v>693603.56</v>
      </c>
      <c r="D2" s="57">
        <v>138.86000000000001</v>
      </c>
      <c r="E2" s="56">
        <v>640090.37</v>
      </c>
      <c r="F2" s="57">
        <v>92.28</v>
      </c>
      <c r="G2" s="58">
        <v>640090.37</v>
      </c>
      <c r="H2" s="57">
        <v>100</v>
      </c>
      <c r="I2" s="56">
        <v>640090.37</v>
      </c>
      <c r="J2" s="57">
        <v>100</v>
      </c>
    </row>
    <row r="3" spans="1:10" s="51" customFormat="1" ht="12.75" x14ac:dyDescent="0.2">
      <c r="A3" s="54" t="s">
        <v>109</v>
      </c>
      <c r="B3" s="41">
        <v>1268</v>
      </c>
      <c r="C3" s="41">
        <v>1268</v>
      </c>
      <c r="D3" s="42">
        <v>100</v>
      </c>
      <c r="E3" s="41">
        <v>1400</v>
      </c>
      <c r="F3" s="42">
        <v>110.41</v>
      </c>
      <c r="G3" s="43">
        <v>1400</v>
      </c>
      <c r="H3" s="42">
        <v>100</v>
      </c>
      <c r="I3" s="41">
        <v>1400</v>
      </c>
      <c r="J3" s="42">
        <v>100</v>
      </c>
    </row>
    <row r="4" spans="1:10" s="51" customFormat="1" ht="12.75" x14ac:dyDescent="0.2">
      <c r="A4" s="54" t="s">
        <v>110</v>
      </c>
      <c r="B4" s="42">
        <v>0.32</v>
      </c>
      <c r="C4" s="42">
        <v>67.319999999999993</v>
      </c>
      <c r="D4" s="41">
        <v>21037.5</v>
      </c>
      <c r="E4" s="42">
        <v>67.319999999999993</v>
      </c>
      <c r="F4" s="42">
        <v>100</v>
      </c>
      <c r="G4" s="49">
        <v>67.319999999999993</v>
      </c>
      <c r="H4" s="42">
        <v>100</v>
      </c>
      <c r="I4" s="42">
        <v>67.319999999999993</v>
      </c>
      <c r="J4" s="42">
        <v>100</v>
      </c>
    </row>
    <row r="5" spans="1:10" s="51" customFormat="1" ht="25.5" x14ac:dyDescent="0.2">
      <c r="A5" s="54" t="s">
        <v>111</v>
      </c>
      <c r="B5" s="41">
        <v>29449.94</v>
      </c>
      <c r="C5" s="41">
        <v>62537</v>
      </c>
      <c r="D5" s="42">
        <v>212.35</v>
      </c>
      <c r="E5" s="41">
        <v>42087</v>
      </c>
      <c r="F5" s="42">
        <v>67.3</v>
      </c>
      <c r="G5" s="43">
        <v>42087</v>
      </c>
      <c r="H5" s="42">
        <v>100</v>
      </c>
      <c r="I5" s="41">
        <v>42087</v>
      </c>
      <c r="J5" s="42">
        <v>100</v>
      </c>
    </row>
    <row r="6" spans="1:10" s="51" customFormat="1" ht="12.75" x14ac:dyDescent="0.2">
      <c r="A6" s="54" t="s">
        <v>112</v>
      </c>
      <c r="B6" s="41">
        <v>468782.17</v>
      </c>
      <c r="C6" s="41">
        <v>629651.24</v>
      </c>
      <c r="D6" s="42">
        <v>134.32</v>
      </c>
      <c r="E6" s="41">
        <v>596456.05000000005</v>
      </c>
      <c r="F6" s="42">
        <v>94.73</v>
      </c>
      <c r="G6" s="43">
        <v>596456.05000000005</v>
      </c>
      <c r="H6" s="42">
        <v>100</v>
      </c>
      <c r="I6" s="41">
        <v>596456.05000000005</v>
      </c>
      <c r="J6" s="42">
        <v>100</v>
      </c>
    </row>
    <row r="7" spans="1:10" s="51" customFormat="1" ht="12.75" x14ac:dyDescent="0.2">
      <c r="A7" s="54" t="s">
        <v>113</v>
      </c>
      <c r="B7" s="39"/>
      <c r="C7" s="42">
        <v>80</v>
      </c>
      <c r="D7" s="39"/>
      <c r="E7" s="42">
        <v>80</v>
      </c>
      <c r="F7" s="42">
        <v>100</v>
      </c>
      <c r="G7" s="49">
        <v>80</v>
      </c>
      <c r="H7" s="42">
        <v>100</v>
      </c>
      <c r="I7" s="42">
        <v>80</v>
      </c>
      <c r="J7" s="42">
        <v>100</v>
      </c>
    </row>
    <row r="8" spans="1:10" s="51" customFormat="1" ht="25.5" x14ac:dyDescent="0.2">
      <c r="A8" s="48" t="s">
        <v>114</v>
      </c>
      <c r="B8" s="46">
        <v>499500.43</v>
      </c>
      <c r="C8" s="46">
        <v>693603.56</v>
      </c>
      <c r="D8" s="47">
        <v>138.86000000000001</v>
      </c>
      <c r="E8" s="46">
        <v>640090.37</v>
      </c>
      <c r="F8" s="47">
        <v>92.28</v>
      </c>
      <c r="G8" s="43">
        <v>640090.37</v>
      </c>
      <c r="H8" s="47">
        <v>100</v>
      </c>
      <c r="I8" s="46">
        <v>640090.37</v>
      </c>
      <c r="J8" s="47">
        <v>100</v>
      </c>
    </row>
    <row r="9" spans="1:10" s="51" customFormat="1" ht="25.5" x14ac:dyDescent="0.2">
      <c r="A9" s="39" t="s">
        <v>115</v>
      </c>
      <c r="B9" s="41">
        <v>466869.04</v>
      </c>
      <c r="C9" s="41">
        <v>659144.31999999995</v>
      </c>
      <c r="D9" s="42">
        <v>141.18</v>
      </c>
      <c r="E9" s="41">
        <v>632634.34</v>
      </c>
      <c r="F9" s="42">
        <v>95.98</v>
      </c>
      <c r="G9" s="43">
        <v>632634.34</v>
      </c>
      <c r="H9" s="42">
        <v>100</v>
      </c>
      <c r="I9" s="41">
        <v>632634.34</v>
      </c>
      <c r="J9" s="42">
        <v>100</v>
      </c>
    </row>
    <row r="10" spans="1:10" s="64" customFormat="1" ht="12.75" x14ac:dyDescent="0.2">
      <c r="A10" s="60" t="s">
        <v>116</v>
      </c>
      <c r="B10" s="61">
        <v>459605.8</v>
      </c>
      <c r="C10" s="61">
        <v>629479.31999999995</v>
      </c>
      <c r="D10" s="62">
        <v>136.96</v>
      </c>
      <c r="E10" s="61">
        <v>630634.34</v>
      </c>
      <c r="F10" s="62">
        <v>100.18</v>
      </c>
      <c r="G10" s="63">
        <v>630634.34</v>
      </c>
      <c r="H10" s="62">
        <v>100</v>
      </c>
      <c r="I10" s="61">
        <v>630634.34</v>
      </c>
      <c r="J10" s="62">
        <v>100</v>
      </c>
    </row>
    <row r="11" spans="1:10" s="51" customFormat="1" ht="12.75" x14ac:dyDescent="0.2">
      <c r="A11" s="54" t="s">
        <v>117</v>
      </c>
      <c r="B11" s="41">
        <v>459605.8</v>
      </c>
      <c r="C11" s="41">
        <v>629479.31999999995</v>
      </c>
      <c r="D11" s="42">
        <v>136.96</v>
      </c>
      <c r="E11" s="41">
        <v>630634.34</v>
      </c>
      <c r="F11" s="42">
        <v>100.18</v>
      </c>
      <c r="G11" s="43">
        <v>630634.34</v>
      </c>
      <c r="H11" s="42">
        <v>100</v>
      </c>
      <c r="I11" s="41">
        <v>630634.34</v>
      </c>
      <c r="J11" s="42">
        <v>100</v>
      </c>
    </row>
    <row r="12" spans="1:10" s="51" customFormat="1" ht="12.75" x14ac:dyDescent="0.2">
      <c r="A12" s="48" t="s">
        <v>104</v>
      </c>
      <c r="B12" s="46">
        <v>459605.8</v>
      </c>
      <c r="C12" s="46">
        <v>629479.31999999995</v>
      </c>
      <c r="D12" s="47">
        <v>136.96</v>
      </c>
      <c r="E12" s="46">
        <v>630634.34</v>
      </c>
      <c r="F12" s="47">
        <v>100.18</v>
      </c>
      <c r="G12" s="43">
        <v>630634.34</v>
      </c>
      <c r="H12" s="47">
        <v>100</v>
      </c>
      <c r="I12" s="46">
        <v>630634.34</v>
      </c>
      <c r="J12" s="47">
        <v>100</v>
      </c>
    </row>
    <row r="13" spans="1:10" s="51" customFormat="1" ht="25.5" x14ac:dyDescent="0.2">
      <c r="A13" s="54" t="s">
        <v>105</v>
      </c>
      <c r="B13" s="41">
        <v>459605.8</v>
      </c>
      <c r="C13" s="41">
        <v>629479.31999999995</v>
      </c>
      <c r="D13" s="42">
        <v>136.96</v>
      </c>
      <c r="E13" s="41">
        <v>630634.34</v>
      </c>
      <c r="F13" s="42">
        <v>100.18</v>
      </c>
      <c r="G13" s="43">
        <v>630634.34</v>
      </c>
      <c r="H13" s="42">
        <v>100</v>
      </c>
      <c r="I13" s="41">
        <v>630634.34</v>
      </c>
      <c r="J13" s="42">
        <v>100</v>
      </c>
    </row>
    <row r="14" spans="1:10" s="51" customFormat="1" ht="25.5" x14ac:dyDescent="0.2">
      <c r="A14" s="54" t="s">
        <v>85</v>
      </c>
      <c r="B14" s="39"/>
      <c r="C14" s="42">
        <v>67</v>
      </c>
      <c r="D14" s="39"/>
      <c r="E14" s="42">
        <v>67.319999999999993</v>
      </c>
      <c r="F14" s="42">
        <v>100.48</v>
      </c>
      <c r="G14" s="49">
        <v>67.319999999999993</v>
      </c>
      <c r="H14" s="42">
        <v>100</v>
      </c>
      <c r="I14" s="42">
        <v>67.319999999999993</v>
      </c>
      <c r="J14" s="42">
        <v>100</v>
      </c>
    </row>
    <row r="15" spans="1:10" s="51" customFormat="1" ht="25.5" x14ac:dyDescent="0.2">
      <c r="A15" s="54" t="s">
        <v>86</v>
      </c>
      <c r="B15" s="39"/>
      <c r="C15" s="42">
        <v>67</v>
      </c>
      <c r="D15" s="39"/>
      <c r="E15" s="42">
        <v>67.319999999999993</v>
      </c>
      <c r="F15" s="42">
        <v>100.48</v>
      </c>
      <c r="G15" s="49">
        <v>67.319999999999993</v>
      </c>
      <c r="H15" s="42">
        <v>100</v>
      </c>
      <c r="I15" s="42">
        <v>67.319999999999993</v>
      </c>
      <c r="J15" s="42">
        <v>100</v>
      </c>
    </row>
    <row r="16" spans="1:10" s="51" customFormat="1" ht="12.75" x14ac:dyDescent="0.2">
      <c r="A16" s="65" t="s">
        <v>63</v>
      </c>
      <c r="B16" s="39"/>
      <c r="C16" s="42">
        <v>66</v>
      </c>
      <c r="D16" s="39"/>
      <c r="E16" s="42">
        <v>66</v>
      </c>
      <c r="F16" s="42">
        <v>100</v>
      </c>
      <c r="G16" s="49">
        <v>66</v>
      </c>
      <c r="H16" s="42">
        <v>100</v>
      </c>
      <c r="I16" s="42">
        <v>66</v>
      </c>
      <c r="J16" s="42">
        <v>100</v>
      </c>
    </row>
    <row r="17" spans="1:10" s="51" customFormat="1" ht="12.75" x14ac:dyDescent="0.2">
      <c r="A17" s="65" t="s">
        <v>68</v>
      </c>
      <c r="B17" s="39"/>
      <c r="C17" s="42">
        <v>1</v>
      </c>
      <c r="D17" s="39"/>
      <c r="E17" s="42">
        <v>1.32</v>
      </c>
      <c r="F17" s="42">
        <v>132</v>
      </c>
      <c r="G17" s="49">
        <v>1.32</v>
      </c>
      <c r="H17" s="42">
        <v>100</v>
      </c>
      <c r="I17" s="42">
        <v>1.32</v>
      </c>
      <c r="J17" s="42">
        <v>100</v>
      </c>
    </row>
    <row r="18" spans="1:10" s="51" customFormat="1" ht="38.25" x14ac:dyDescent="0.2">
      <c r="A18" s="54" t="s">
        <v>101</v>
      </c>
      <c r="B18" s="42">
        <v>0.32</v>
      </c>
      <c r="C18" s="42">
        <v>0.32</v>
      </c>
      <c r="D18" s="42">
        <v>100</v>
      </c>
      <c r="E18" s="39"/>
      <c r="F18" s="39"/>
      <c r="G18" s="40"/>
      <c r="H18" s="39"/>
      <c r="I18" s="39"/>
      <c r="J18" s="39"/>
    </row>
    <row r="19" spans="1:10" s="51" customFormat="1" ht="25.5" x14ac:dyDescent="0.2">
      <c r="A19" s="54" t="s">
        <v>102</v>
      </c>
      <c r="B19" s="42">
        <v>0.32</v>
      </c>
      <c r="C19" s="42">
        <v>0.32</v>
      </c>
      <c r="D19" s="42">
        <v>100</v>
      </c>
      <c r="E19" s="39"/>
      <c r="F19" s="39"/>
      <c r="G19" s="40"/>
      <c r="H19" s="39"/>
      <c r="I19" s="39"/>
      <c r="J19" s="39"/>
    </row>
    <row r="20" spans="1:10" s="51" customFormat="1" ht="12.75" x14ac:dyDescent="0.2">
      <c r="A20" s="65" t="s">
        <v>68</v>
      </c>
      <c r="B20" s="42">
        <v>0.32</v>
      </c>
      <c r="C20" s="42">
        <v>0.32</v>
      </c>
      <c r="D20" s="42">
        <v>100</v>
      </c>
      <c r="E20" s="39"/>
      <c r="F20" s="39"/>
      <c r="G20" s="40"/>
      <c r="H20" s="39"/>
      <c r="I20" s="39"/>
      <c r="J20" s="39"/>
    </row>
    <row r="21" spans="1:10" s="51" customFormat="1" ht="25.5" x14ac:dyDescent="0.2">
      <c r="A21" s="54" t="s">
        <v>88</v>
      </c>
      <c r="B21" s="39"/>
      <c r="C21" s="42">
        <v>87</v>
      </c>
      <c r="D21" s="39"/>
      <c r="E21" s="42">
        <v>87</v>
      </c>
      <c r="F21" s="42">
        <v>100</v>
      </c>
      <c r="G21" s="49">
        <v>87</v>
      </c>
      <c r="H21" s="42">
        <v>100</v>
      </c>
      <c r="I21" s="42">
        <v>87</v>
      </c>
      <c r="J21" s="42">
        <v>100</v>
      </c>
    </row>
    <row r="22" spans="1:10" s="51" customFormat="1" ht="25.5" x14ac:dyDescent="0.2">
      <c r="A22" s="54" t="s">
        <v>89</v>
      </c>
      <c r="B22" s="39"/>
      <c r="C22" s="42">
        <v>87</v>
      </c>
      <c r="D22" s="39"/>
      <c r="E22" s="42">
        <v>87</v>
      </c>
      <c r="F22" s="42">
        <v>100</v>
      </c>
      <c r="G22" s="49">
        <v>87</v>
      </c>
      <c r="H22" s="42">
        <v>100</v>
      </c>
      <c r="I22" s="42">
        <v>87</v>
      </c>
      <c r="J22" s="42">
        <v>100</v>
      </c>
    </row>
    <row r="23" spans="1:10" s="51" customFormat="1" ht="12.75" x14ac:dyDescent="0.2">
      <c r="A23" s="65" t="s">
        <v>63</v>
      </c>
      <c r="B23" s="39"/>
      <c r="C23" s="42">
        <v>87</v>
      </c>
      <c r="D23" s="39"/>
      <c r="E23" s="42">
        <v>87</v>
      </c>
      <c r="F23" s="42">
        <v>100</v>
      </c>
      <c r="G23" s="49">
        <v>87</v>
      </c>
      <c r="H23" s="42">
        <v>100</v>
      </c>
      <c r="I23" s="42">
        <v>87</v>
      </c>
      <c r="J23" s="42">
        <v>100</v>
      </c>
    </row>
    <row r="24" spans="1:10" s="51" customFormat="1" ht="25.5" x14ac:dyDescent="0.2">
      <c r="A24" s="54" t="s">
        <v>96</v>
      </c>
      <c r="B24" s="41">
        <v>28999.94</v>
      </c>
      <c r="C24" s="41">
        <v>42000</v>
      </c>
      <c r="D24" s="42">
        <v>144.83000000000001</v>
      </c>
      <c r="E24" s="41">
        <v>42000</v>
      </c>
      <c r="F24" s="42">
        <v>100</v>
      </c>
      <c r="G24" s="43">
        <v>42000</v>
      </c>
      <c r="H24" s="42">
        <v>100</v>
      </c>
      <c r="I24" s="41">
        <v>42000</v>
      </c>
      <c r="J24" s="42">
        <v>100</v>
      </c>
    </row>
    <row r="25" spans="1:10" s="51" customFormat="1" ht="25.5" x14ac:dyDescent="0.2">
      <c r="A25" s="54" t="s">
        <v>97</v>
      </c>
      <c r="B25" s="41">
        <v>28999.94</v>
      </c>
      <c r="C25" s="41">
        <v>42000</v>
      </c>
      <c r="D25" s="42">
        <v>144.83000000000001</v>
      </c>
      <c r="E25" s="41">
        <v>42000</v>
      </c>
      <c r="F25" s="42">
        <v>100</v>
      </c>
      <c r="G25" s="43">
        <v>42000</v>
      </c>
      <c r="H25" s="42">
        <v>100</v>
      </c>
      <c r="I25" s="41">
        <v>42000</v>
      </c>
      <c r="J25" s="42">
        <v>100</v>
      </c>
    </row>
    <row r="26" spans="1:10" s="51" customFormat="1" ht="12.75" x14ac:dyDescent="0.2">
      <c r="A26" s="65" t="s">
        <v>63</v>
      </c>
      <c r="B26" s="41">
        <v>28933.51</v>
      </c>
      <c r="C26" s="41">
        <v>41870</v>
      </c>
      <c r="D26" s="42">
        <v>144.71</v>
      </c>
      <c r="E26" s="41">
        <v>41870</v>
      </c>
      <c r="F26" s="42">
        <v>100</v>
      </c>
      <c r="G26" s="43">
        <v>41870</v>
      </c>
      <c r="H26" s="42">
        <v>100</v>
      </c>
      <c r="I26" s="41">
        <v>41870</v>
      </c>
      <c r="J26" s="42">
        <v>100</v>
      </c>
    </row>
    <row r="27" spans="1:10" s="51" customFormat="1" ht="12.75" x14ac:dyDescent="0.2">
      <c r="A27" s="65" t="s">
        <v>68</v>
      </c>
      <c r="B27" s="42">
        <v>66.430000000000007</v>
      </c>
      <c r="C27" s="42">
        <v>130</v>
      </c>
      <c r="D27" s="42">
        <v>195.69</v>
      </c>
      <c r="E27" s="42">
        <v>130</v>
      </c>
      <c r="F27" s="42">
        <v>100</v>
      </c>
      <c r="G27" s="49">
        <v>130</v>
      </c>
      <c r="H27" s="42">
        <v>100</v>
      </c>
      <c r="I27" s="42">
        <v>130</v>
      </c>
      <c r="J27" s="42">
        <v>100</v>
      </c>
    </row>
    <row r="28" spans="1:10" s="51" customFormat="1" ht="38.25" x14ac:dyDescent="0.2">
      <c r="A28" s="54" t="s">
        <v>79</v>
      </c>
      <c r="B28" s="39"/>
      <c r="C28" s="39"/>
      <c r="D28" s="39"/>
      <c r="E28" s="41">
        <v>587000</v>
      </c>
      <c r="F28" s="39"/>
      <c r="G28" s="43">
        <v>587000</v>
      </c>
      <c r="H28" s="42">
        <v>100</v>
      </c>
      <c r="I28" s="41">
        <v>587000</v>
      </c>
      <c r="J28" s="42">
        <v>100</v>
      </c>
    </row>
    <row r="29" spans="1:10" s="51" customFormat="1" ht="12.75" x14ac:dyDescent="0.2">
      <c r="A29" s="65" t="s">
        <v>59</v>
      </c>
      <c r="B29" s="39"/>
      <c r="C29" s="39"/>
      <c r="D29" s="39"/>
      <c r="E29" s="41">
        <v>564000</v>
      </c>
      <c r="F29" s="39"/>
      <c r="G29" s="43">
        <v>564000</v>
      </c>
      <c r="H29" s="42">
        <v>100</v>
      </c>
      <c r="I29" s="41">
        <v>564000</v>
      </c>
      <c r="J29" s="42">
        <v>100</v>
      </c>
    </row>
    <row r="30" spans="1:10" s="51" customFormat="1" ht="12.75" x14ac:dyDescent="0.2">
      <c r="A30" s="65" t="s">
        <v>63</v>
      </c>
      <c r="B30" s="39"/>
      <c r="C30" s="39"/>
      <c r="D30" s="39"/>
      <c r="E30" s="41">
        <v>23000</v>
      </c>
      <c r="F30" s="39"/>
      <c r="G30" s="43">
        <v>23000</v>
      </c>
      <c r="H30" s="42">
        <v>100</v>
      </c>
      <c r="I30" s="41">
        <v>23000</v>
      </c>
      <c r="J30" s="42">
        <v>100</v>
      </c>
    </row>
    <row r="31" spans="1:10" s="51" customFormat="1" ht="25.5" x14ac:dyDescent="0.2">
      <c r="A31" s="54" t="s">
        <v>81</v>
      </c>
      <c r="B31" s="39"/>
      <c r="C31" s="39"/>
      <c r="D31" s="39"/>
      <c r="E31" s="41">
        <v>1400.02</v>
      </c>
      <c r="F31" s="39"/>
      <c r="G31" s="43">
        <v>1400.02</v>
      </c>
      <c r="H31" s="42">
        <v>100</v>
      </c>
      <c r="I31" s="41">
        <v>1400.02</v>
      </c>
      <c r="J31" s="42">
        <v>100</v>
      </c>
    </row>
    <row r="32" spans="1:10" s="51" customFormat="1" ht="12.75" x14ac:dyDescent="0.2">
      <c r="A32" s="65" t="s">
        <v>63</v>
      </c>
      <c r="B32" s="39"/>
      <c r="C32" s="39"/>
      <c r="D32" s="39"/>
      <c r="E32" s="41">
        <v>1400.02</v>
      </c>
      <c r="F32" s="39"/>
      <c r="G32" s="43">
        <v>1400.02</v>
      </c>
      <c r="H32" s="42">
        <v>100</v>
      </c>
      <c r="I32" s="41">
        <v>1400.02</v>
      </c>
      <c r="J32" s="42">
        <v>100</v>
      </c>
    </row>
    <row r="33" spans="1:10" s="51" customFormat="1" ht="25.5" x14ac:dyDescent="0.2">
      <c r="A33" s="54" t="s">
        <v>82</v>
      </c>
      <c r="B33" s="41">
        <v>430605.54</v>
      </c>
      <c r="C33" s="41">
        <v>587245</v>
      </c>
      <c r="D33" s="42">
        <v>136.38</v>
      </c>
      <c r="E33" s="39"/>
      <c r="F33" s="39"/>
      <c r="G33" s="40"/>
      <c r="H33" s="39"/>
      <c r="I33" s="39"/>
      <c r="J33" s="39"/>
    </row>
    <row r="34" spans="1:10" s="51" customFormat="1" ht="25.5" x14ac:dyDescent="0.2">
      <c r="A34" s="54" t="s">
        <v>83</v>
      </c>
      <c r="B34" s="41">
        <v>430605.54</v>
      </c>
      <c r="C34" s="41">
        <v>587245</v>
      </c>
      <c r="D34" s="42">
        <v>136.38</v>
      </c>
      <c r="E34" s="39"/>
      <c r="F34" s="39"/>
      <c r="G34" s="40"/>
      <c r="H34" s="39"/>
      <c r="I34" s="39"/>
      <c r="J34" s="39"/>
    </row>
    <row r="35" spans="1:10" s="51" customFormat="1" ht="12.75" x14ac:dyDescent="0.2">
      <c r="A35" s="65" t="s">
        <v>59</v>
      </c>
      <c r="B35" s="41">
        <v>415773.34</v>
      </c>
      <c r="C35" s="41">
        <v>564000</v>
      </c>
      <c r="D35" s="42">
        <v>135.65</v>
      </c>
      <c r="E35" s="39"/>
      <c r="F35" s="39"/>
      <c r="G35" s="40"/>
      <c r="H35" s="39"/>
      <c r="I35" s="39"/>
      <c r="J35" s="39"/>
    </row>
    <row r="36" spans="1:10" s="51" customFormat="1" ht="12.75" x14ac:dyDescent="0.2">
      <c r="A36" s="65" t="s">
        <v>63</v>
      </c>
      <c r="B36" s="41">
        <v>14832.2</v>
      </c>
      <c r="C36" s="41">
        <v>23245</v>
      </c>
      <c r="D36" s="42">
        <v>156.72</v>
      </c>
      <c r="E36" s="39"/>
      <c r="F36" s="39"/>
      <c r="G36" s="40"/>
      <c r="H36" s="39"/>
      <c r="I36" s="39"/>
      <c r="J36" s="39"/>
    </row>
    <row r="37" spans="1:10" s="51" customFormat="1" ht="25.5" x14ac:dyDescent="0.2">
      <c r="A37" s="54" t="s">
        <v>91</v>
      </c>
      <c r="B37" s="39"/>
      <c r="C37" s="42">
        <v>80</v>
      </c>
      <c r="D37" s="39"/>
      <c r="E37" s="42">
        <v>80</v>
      </c>
      <c r="F37" s="42">
        <v>100</v>
      </c>
      <c r="G37" s="49">
        <v>80</v>
      </c>
      <c r="H37" s="42">
        <v>100</v>
      </c>
      <c r="I37" s="42">
        <v>80</v>
      </c>
      <c r="J37" s="42">
        <v>100</v>
      </c>
    </row>
    <row r="38" spans="1:10" s="51" customFormat="1" ht="25.5" x14ac:dyDescent="0.2">
      <c r="A38" s="54" t="s">
        <v>92</v>
      </c>
      <c r="B38" s="39"/>
      <c r="C38" s="42">
        <v>80</v>
      </c>
      <c r="D38" s="39"/>
      <c r="E38" s="42">
        <v>80</v>
      </c>
      <c r="F38" s="42">
        <v>100</v>
      </c>
      <c r="G38" s="49">
        <v>80</v>
      </c>
      <c r="H38" s="42">
        <v>100</v>
      </c>
      <c r="I38" s="42">
        <v>80</v>
      </c>
      <c r="J38" s="42">
        <v>100</v>
      </c>
    </row>
    <row r="39" spans="1:10" s="51" customFormat="1" ht="12.75" x14ac:dyDescent="0.2">
      <c r="A39" s="65" t="s">
        <v>63</v>
      </c>
      <c r="B39" s="39"/>
      <c r="C39" s="42">
        <v>80</v>
      </c>
      <c r="D39" s="39"/>
      <c r="E39" s="42">
        <v>80</v>
      </c>
      <c r="F39" s="42">
        <v>100</v>
      </c>
      <c r="G39" s="49">
        <v>80</v>
      </c>
      <c r="H39" s="42">
        <v>100</v>
      </c>
      <c r="I39" s="42">
        <v>80</v>
      </c>
      <c r="J39" s="42">
        <v>100</v>
      </c>
    </row>
    <row r="40" spans="1:10" s="64" customFormat="1" ht="25.5" x14ac:dyDescent="0.2">
      <c r="A40" s="60" t="s">
        <v>118</v>
      </c>
      <c r="B40" s="66"/>
      <c r="C40" s="61">
        <v>20000</v>
      </c>
      <c r="D40" s="66"/>
      <c r="E40" s="66"/>
      <c r="F40" s="66"/>
      <c r="G40" s="67"/>
      <c r="H40" s="66"/>
      <c r="I40" s="66"/>
      <c r="J40" s="66"/>
    </row>
    <row r="41" spans="1:10" s="51" customFormat="1" ht="12.75" x14ac:dyDescent="0.2">
      <c r="A41" s="54" t="s">
        <v>117</v>
      </c>
      <c r="B41" s="39"/>
      <c r="C41" s="41">
        <v>20000</v>
      </c>
      <c r="D41" s="39"/>
      <c r="E41" s="39"/>
      <c r="F41" s="39"/>
      <c r="G41" s="40"/>
      <c r="H41" s="39"/>
      <c r="I41" s="39"/>
      <c r="J41" s="39"/>
    </row>
    <row r="42" spans="1:10" s="51" customFormat="1" ht="12.75" x14ac:dyDescent="0.2">
      <c r="A42" s="48" t="s">
        <v>104</v>
      </c>
      <c r="B42" s="48"/>
      <c r="C42" s="46">
        <v>20000</v>
      </c>
      <c r="D42" s="48"/>
      <c r="E42" s="48"/>
      <c r="F42" s="48"/>
      <c r="G42" s="40"/>
      <c r="H42" s="48"/>
      <c r="I42" s="48"/>
      <c r="J42" s="48"/>
    </row>
    <row r="43" spans="1:10" s="51" customFormat="1" ht="25.5" x14ac:dyDescent="0.2">
      <c r="A43" s="54" t="s">
        <v>105</v>
      </c>
      <c r="B43" s="39"/>
      <c r="C43" s="41">
        <v>20000</v>
      </c>
      <c r="D43" s="39"/>
      <c r="E43" s="39"/>
      <c r="F43" s="39"/>
      <c r="G43" s="40"/>
      <c r="H43" s="39"/>
      <c r="I43" s="39"/>
      <c r="J43" s="39"/>
    </row>
    <row r="44" spans="1:10" s="51" customFormat="1" ht="25.5" x14ac:dyDescent="0.2">
      <c r="A44" s="54" t="s">
        <v>96</v>
      </c>
      <c r="B44" s="39"/>
      <c r="C44" s="41">
        <v>20000</v>
      </c>
      <c r="D44" s="39"/>
      <c r="E44" s="39"/>
      <c r="F44" s="39"/>
      <c r="G44" s="40"/>
      <c r="H44" s="39"/>
      <c r="I44" s="39"/>
      <c r="J44" s="39"/>
    </row>
    <row r="45" spans="1:10" s="51" customFormat="1" ht="25.5" x14ac:dyDescent="0.2">
      <c r="A45" s="54" t="s">
        <v>97</v>
      </c>
      <c r="B45" s="39"/>
      <c r="C45" s="41">
        <v>20000</v>
      </c>
      <c r="D45" s="39"/>
      <c r="E45" s="39"/>
      <c r="F45" s="39"/>
      <c r="G45" s="40"/>
      <c r="H45" s="39"/>
      <c r="I45" s="39"/>
      <c r="J45" s="39"/>
    </row>
    <row r="46" spans="1:10" s="51" customFormat="1" ht="12.75" x14ac:dyDescent="0.2">
      <c r="A46" s="65" t="s">
        <v>63</v>
      </c>
      <c r="B46" s="39"/>
      <c r="C46" s="41">
        <v>20000</v>
      </c>
      <c r="D46" s="39"/>
      <c r="E46" s="39"/>
      <c r="F46" s="39"/>
      <c r="G46" s="40"/>
      <c r="H46" s="39"/>
      <c r="I46" s="39"/>
      <c r="J46" s="39"/>
    </row>
    <row r="47" spans="1:10" s="64" customFormat="1" ht="25.5" x14ac:dyDescent="0.2">
      <c r="A47" s="60" t="s">
        <v>119</v>
      </c>
      <c r="B47" s="61">
        <v>1743.62</v>
      </c>
      <c r="C47" s="61">
        <v>1665</v>
      </c>
      <c r="D47" s="62">
        <v>95.49</v>
      </c>
      <c r="E47" s="61">
        <v>2000</v>
      </c>
      <c r="F47" s="62">
        <v>120.12</v>
      </c>
      <c r="G47" s="63">
        <v>2000</v>
      </c>
      <c r="H47" s="62">
        <v>100</v>
      </c>
      <c r="I47" s="61">
        <v>2000</v>
      </c>
      <c r="J47" s="62">
        <v>100</v>
      </c>
    </row>
    <row r="48" spans="1:10" s="51" customFormat="1" ht="12.75" x14ac:dyDescent="0.2">
      <c r="A48" s="54" t="s">
        <v>117</v>
      </c>
      <c r="B48" s="41">
        <v>1743.62</v>
      </c>
      <c r="C48" s="41">
        <v>1665</v>
      </c>
      <c r="D48" s="42">
        <v>95.49</v>
      </c>
      <c r="E48" s="41">
        <v>2000</v>
      </c>
      <c r="F48" s="42">
        <v>120.12</v>
      </c>
      <c r="G48" s="43">
        <v>2000</v>
      </c>
      <c r="H48" s="42">
        <v>100</v>
      </c>
      <c r="I48" s="41">
        <v>2000</v>
      </c>
      <c r="J48" s="42">
        <v>100</v>
      </c>
    </row>
    <row r="49" spans="1:10" s="51" customFormat="1" ht="12.75" x14ac:dyDescent="0.2">
      <c r="A49" s="48" t="s">
        <v>104</v>
      </c>
      <c r="B49" s="46">
        <v>1743.62</v>
      </c>
      <c r="C49" s="46">
        <v>1665</v>
      </c>
      <c r="D49" s="47">
        <v>95.49</v>
      </c>
      <c r="E49" s="46">
        <v>2000</v>
      </c>
      <c r="F49" s="47">
        <v>120.12</v>
      </c>
      <c r="G49" s="43">
        <v>2000</v>
      </c>
      <c r="H49" s="47">
        <v>100</v>
      </c>
      <c r="I49" s="46">
        <v>2000</v>
      </c>
      <c r="J49" s="47">
        <v>100</v>
      </c>
    </row>
    <row r="50" spans="1:10" s="51" customFormat="1" ht="25.5" x14ac:dyDescent="0.2">
      <c r="A50" s="54" t="s">
        <v>105</v>
      </c>
      <c r="B50" s="41">
        <v>1743.62</v>
      </c>
      <c r="C50" s="41">
        <v>1665</v>
      </c>
      <c r="D50" s="42">
        <v>95.49</v>
      </c>
      <c r="E50" s="41">
        <v>2000</v>
      </c>
      <c r="F50" s="42">
        <v>120.12</v>
      </c>
      <c r="G50" s="43">
        <v>2000</v>
      </c>
      <c r="H50" s="42">
        <v>100</v>
      </c>
      <c r="I50" s="41">
        <v>2000</v>
      </c>
      <c r="J50" s="42">
        <v>100</v>
      </c>
    </row>
    <row r="51" spans="1:10" s="51" customFormat="1" ht="38.25" x14ac:dyDescent="0.2">
      <c r="A51" s="54" t="s">
        <v>79</v>
      </c>
      <c r="B51" s="39"/>
      <c r="C51" s="39"/>
      <c r="D51" s="39"/>
      <c r="E51" s="41">
        <v>2000</v>
      </c>
      <c r="F51" s="39"/>
      <c r="G51" s="43">
        <v>2000</v>
      </c>
      <c r="H51" s="42">
        <v>100</v>
      </c>
      <c r="I51" s="41">
        <v>2000</v>
      </c>
      <c r="J51" s="42">
        <v>100</v>
      </c>
    </row>
    <row r="52" spans="1:10" s="51" customFormat="1" ht="38.25" x14ac:dyDescent="0.2">
      <c r="A52" s="65" t="s">
        <v>70</v>
      </c>
      <c r="B52" s="39"/>
      <c r="C52" s="39"/>
      <c r="D52" s="39"/>
      <c r="E52" s="41">
        <v>2000</v>
      </c>
      <c r="F52" s="39"/>
      <c r="G52" s="43">
        <v>2000</v>
      </c>
      <c r="H52" s="42">
        <v>100</v>
      </c>
      <c r="I52" s="41">
        <v>2000</v>
      </c>
      <c r="J52" s="42">
        <v>100</v>
      </c>
    </row>
    <row r="53" spans="1:10" s="51" customFormat="1" ht="25.5" x14ac:dyDescent="0.2">
      <c r="A53" s="54" t="s">
        <v>82</v>
      </c>
      <c r="B53" s="41">
        <v>1743.62</v>
      </c>
      <c r="C53" s="41">
        <v>1665</v>
      </c>
      <c r="D53" s="42">
        <v>95.49</v>
      </c>
      <c r="E53" s="39"/>
      <c r="F53" s="39"/>
      <c r="G53" s="40"/>
      <c r="H53" s="39"/>
      <c r="I53" s="39"/>
      <c r="J53" s="39"/>
    </row>
    <row r="54" spans="1:10" s="51" customFormat="1" ht="25.5" x14ac:dyDescent="0.2">
      <c r="A54" s="54" t="s">
        <v>83</v>
      </c>
      <c r="B54" s="41">
        <v>1743.62</v>
      </c>
      <c r="C54" s="41">
        <v>1665</v>
      </c>
      <c r="D54" s="42">
        <v>95.49</v>
      </c>
      <c r="E54" s="39"/>
      <c r="F54" s="39"/>
      <c r="G54" s="40"/>
      <c r="H54" s="39"/>
      <c r="I54" s="39"/>
      <c r="J54" s="39"/>
    </row>
    <row r="55" spans="1:10" s="51" customFormat="1" ht="38.25" x14ac:dyDescent="0.2">
      <c r="A55" s="65" t="s">
        <v>75</v>
      </c>
      <c r="B55" s="41">
        <v>1743.62</v>
      </c>
      <c r="C55" s="41">
        <v>1665</v>
      </c>
      <c r="D55" s="42">
        <v>95.49</v>
      </c>
      <c r="E55" s="39"/>
      <c r="F55" s="39"/>
      <c r="G55" s="40"/>
      <c r="H55" s="39"/>
      <c r="I55" s="39"/>
      <c r="J55" s="39"/>
    </row>
    <row r="56" spans="1:10" s="64" customFormat="1" ht="25.5" x14ac:dyDescent="0.2">
      <c r="A56" s="60" t="s">
        <v>120</v>
      </c>
      <c r="B56" s="61">
        <v>5519.62</v>
      </c>
      <c r="C56" s="61">
        <v>8000</v>
      </c>
      <c r="D56" s="62">
        <v>144.94</v>
      </c>
      <c r="E56" s="66"/>
      <c r="F56" s="66"/>
      <c r="G56" s="67"/>
      <c r="H56" s="66"/>
      <c r="I56" s="66"/>
      <c r="J56" s="66"/>
    </row>
    <row r="57" spans="1:10" s="51" customFormat="1" ht="12.75" x14ac:dyDescent="0.2">
      <c r="A57" s="54" t="s">
        <v>117</v>
      </c>
      <c r="B57" s="41">
        <v>5519.62</v>
      </c>
      <c r="C57" s="41">
        <v>8000</v>
      </c>
      <c r="D57" s="42">
        <v>144.94</v>
      </c>
      <c r="E57" s="39"/>
      <c r="F57" s="39"/>
      <c r="G57" s="40"/>
      <c r="H57" s="39"/>
      <c r="I57" s="39"/>
      <c r="J57" s="39"/>
    </row>
    <row r="58" spans="1:10" s="51" customFormat="1" ht="12.75" x14ac:dyDescent="0.2">
      <c r="A58" s="48" t="s">
        <v>104</v>
      </c>
      <c r="B58" s="46">
        <v>5519.62</v>
      </c>
      <c r="C58" s="46">
        <v>8000</v>
      </c>
      <c r="D58" s="47">
        <v>144.94</v>
      </c>
      <c r="E58" s="48"/>
      <c r="F58" s="48"/>
      <c r="G58" s="40"/>
      <c r="H58" s="48"/>
      <c r="I58" s="48"/>
      <c r="J58" s="48"/>
    </row>
    <row r="59" spans="1:10" s="51" customFormat="1" ht="25.5" x14ac:dyDescent="0.2">
      <c r="A59" s="54" t="s">
        <v>105</v>
      </c>
      <c r="B59" s="41">
        <v>5519.62</v>
      </c>
      <c r="C59" s="41">
        <v>8000</v>
      </c>
      <c r="D59" s="42">
        <v>144.94</v>
      </c>
      <c r="E59" s="39"/>
      <c r="F59" s="39"/>
      <c r="G59" s="40"/>
      <c r="H59" s="39"/>
      <c r="I59" s="39"/>
      <c r="J59" s="39"/>
    </row>
    <row r="60" spans="1:10" s="51" customFormat="1" ht="25.5" x14ac:dyDescent="0.2">
      <c r="A60" s="54" t="s">
        <v>82</v>
      </c>
      <c r="B60" s="41">
        <v>5519.62</v>
      </c>
      <c r="C60" s="41">
        <v>8000</v>
      </c>
      <c r="D60" s="42">
        <v>144.94</v>
      </c>
      <c r="E60" s="39"/>
      <c r="F60" s="39"/>
      <c r="G60" s="40"/>
      <c r="H60" s="39"/>
      <c r="I60" s="39"/>
      <c r="J60" s="39"/>
    </row>
    <row r="61" spans="1:10" s="51" customFormat="1" ht="25.5" x14ac:dyDescent="0.2">
      <c r="A61" s="54" t="s">
        <v>83</v>
      </c>
      <c r="B61" s="41">
        <v>5519.62</v>
      </c>
      <c r="C61" s="41">
        <v>8000</v>
      </c>
      <c r="D61" s="42">
        <v>144.94</v>
      </c>
      <c r="E61" s="39"/>
      <c r="F61" s="39"/>
      <c r="G61" s="40"/>
      <c r="H61" s="39"/>
      <c r="I61" s="39"/>
      <c r="J61" s="39"/>
    </row>
    <row r="62" spans="1:10" s="51" customFormat="1" ht="12.75" x14ac:dyDescent="0.2">
      <c r="A62" s="65" t="s">
        <v>63</v>
      </c>
      <c r="B62" s="41">
        <v>5519.62</v>
      </c>
      <c r="C62" s="41">
        <v>8000</v>
      </c>
      <c r="D62" s="42">
        <v>144.94</v>
      </c>
      <c r="E62" s="39"/>
      <c r="F62" s="39"/>
      <c r="G62" s="40"/>
      <c r="H62" s="39"/>
      <c r="I62" s="39"/>
      <c r="J62" s="39"/>
    </row>
    <row r="63" spans="1:10" s="51" customFormat="1" ht="38.25" x14ac:dyDescent="0.2">
      <c r="A63" s="39" t="s">
        <v>121</v>
      </c>
      <c r="B63" s="41">
        <v>32181.39</v>
      </c>
      <c r="C63" s="41">
        <v>33759.24</v>
      </c>
      <c r="D63" s="42">
        <v>104.9</v>
      </c>
      <c r="E63" s="41">
        <v>6641.04</v>
      </c>
      <c r="F63" s="42">
        <v>19.670000000000002</v>
      </c>
      <c r="G63" s="43">
        <v>6641.04</v>
      </c>
      <c r="H63" s="42">
        <v>100</v>
      </c>
      <c r="I63" s="41">
        <v>6641.04</v>
      </c>
      <c r="J63" s="42">
        <v>100</v>
      </c>
    </row>
    <row r="64" spans="1:10" s="64" customFormat="1" ht="25.5" x14ac:dyDescent="0.2">
      <c r="A64" s="60" t="s">
        <v>122</v>
      </c>
      <c r="B64" s="61">
        <v>4586.0200000000004</v>
      </c>
      <c r="C64" s="61">
        <v>4586.0200000000004</v>
      </c>
      <c r="D64" s="62">
        <v>100</v>
      </c>
      <c r="E64" s="61">
        <v>5296.54</v>
      </c>
      <c r="F64" s="62">
        <v>115.49</v>
      </c>
      <c r="G64" s="63">
        <v>5296.54</v>
      </c>
      <c r="H64" s="62">
        <v>100</v>
      </c>
      <c r="I64" s="61">
        <v>5296.54</v>
      </c>
      <c r="J64" s="62">
        <v>100</v>
      </c>
    </row>
    <row r="65" spans="1:10" s="51" customFormat="1" ht="12.75" x14ac:dyDescent="0.2">
      <c r="A65" s="54" t="s">
        <v>117</v>
      </c>
      <c r="B65" s="41">
        <v>4586.0200000000004</v>
      </c>
      <c r="C65" s="41">
        <v>4586.0200000000004</v>
      </c>
      <c r="D65" s="42">
        <v>100</v>
      </c>
      <c r="E65" s="41">
        <v>5296.54</v>
      </c>
      <c r="F65" s="42">
        <v>115.49</v>
      </c>
      <c r="G65" s="43">
        <v>5296.54</v>
      </c>
      <c r="H65" s="42">
        <v>100</v>
      </c>
      <c r="I65" s="41">
        <v>5296.54</v>
      </c>
      <c r="J65" s="42">
        <v>100</v>
      </c>
    </row>
    <row r="66" spans="1:10" s="51" customFormat="1" ht="12.75" x14ac:dyDescent="0.2">
      <c r="A66" s="48" t="s">
        <v>104</v>
      </c>
      <c r="B66" s="46">
        <v>4586.0200000000004</v>
      </c>
      <c r="C66" s="46">
        <v>4586.0200000000004</v>
      </c>
      <c r="D66" s="47">
        <v>100</v>
      </c>
      <c r="E66" s="46">
        <v>5296.54</v>
      </c>
      <c r="F66" s="47">
        <v>115.49</v>
      </c>
      <c r="G66" s="43">
        <v>5296.54</v>
      </c>
      <c r="H66" s="47">
        <v>100</v>
      </c>
      <c r="I66" s="46">
        <v>5296.54</v>
      </c>
      <c r="J66" s="47">
        <v>100</v>
      </c>
    </row>
    <row r="67" spans="1:10" s="51" customFormat="1" ht="25.5" x14ac:dyDescent="0.2">
      <c r="A67" s="54" t="s">
        <v>105</v>
      </c>
      <c r="B67" s="41">
        <v>4586.0200000000004</v>
      </c>
      <c r="C67" s="41">
        <v>4586.0200000000004</v>
      </c>
      <c r="D67" s="42">
        <v>100</v>
      </c>
      <c r="E67" s="41">
        <v>5296.54</v>
      </c>
      <c r="F67" s="42">
        <v>115.49</v>
      </c>
      <c r="G67" s="43">
        <v>5296.54</v>
      </c>
      <c r="H67" s="42">
        <v>100</v>
      </c>
      <c r="I67" s="41">
        <v>5296.54</v>
      </c>
      <c r="J67" s="42">
        <v>100</v>
      </c>
    </row>
    <row r="68" spans="1:10" s="51" customFormat="1" ht="12.75" x14ac:dyDescent="0.2">
      <c r="A68" s="54" t="s">
        <v>94</v>
      </c>
      <c r="B68" s="42">
        <v>800</v>
      </c>
      <c r="C68" s="42">
        <v>800</v>
      </c>
      <c r="D68" s="42">
        <v>100</v>
      </c>
      <c r="E68" s="42">
        <v>900</v>
      </c>
      <c r="F68" s="42">
        <v>112.5</v>
      </c>
      <c r="G68" s="49">
        <v>900</v>
      </c>
      <c r="H68" s="42">
        <v>100</v>
      </c>
      <c r="I68" s="42">
        <v>900</v>
      </c>
      <c r="J68" s="42">
        <v>100</v>
      </c>
    </row>
    <row r="69" spans="1:10" s="51" customFormat="1" ht="12.75" x14ac:dyDescent="0.2">
      <c r="A69" s="65" t="s">
        <v>63</v>
      </c>
      <c r="B69" s="42">
        <v>800</v>
      </c>
      <c r="C69" s="42">
        <v>800</v>
      </c>
      <c r="D69" s="42">
        <v>100</v>
      </c>
      <c r="E69" s="42">
        <v>900</v>
      </c>
      <c r="F69" s="42">
        <v>112.5</v>
      </c>
      <c r="G69" s="49">
        <v>900</v>
      </c>
      <c r="H69" s="42">
        <v>100</v>
      </c>
      <c r="I69" s="42">
        <v>900</v>
      </c>
      <c r="J69" s="42">
        <v>100</v>
      </c>
    </row>
    <row r="70" spans="1:10" s="51" customFormat="1" ht="25.5" x14ac:dyDescent="0.2">
      <c r="A70" s="54" t="s">
        <v>81</v>
      </c>
      <c r="B70" s="39"/>
      <c r="C70" s="39"/>
      <c r="D70" s="39"/>
      <c r="E70" s="41">
        <v>4396.54</v>
      </c>
      <c r="F70" s="39"/>
      <c r="G70" s="43">
        <v>4396.54</v>
      </c>
      <c r="H70" s="42">
        <v>100</v>
      </c>
      <c r="I70" s="41">
        <v>4396.54</v>
      </c>
      <c r="J70" s="42">
        <v>100</v>
      </c>
    </row>
    <row r="71" spans="1:10" s="51" customFormat="1" ht="12.75" x14ac:dyDescent="0.2">
      <c r="A71" s="65" t="s">
        <v>63</v>
      </c>
      <c r="B71" s="39"/>
      <c r="C71" s="39"/>
      <c r="D71" s="39"/>
      <c r="E71" s="41">
        <v>4396.54</v>
      </c>
      <c r="F71" s="39"/>
      <c r="G71" s="43">
        <v>4396.54</v>
      </c>
      <c r="H71" s="42">
        <v>100</v>
      </c>
      <c r="I71" s="41">
        <v>4396.54</v>
      </c>
      <c r="J71" s="42">
        <v>100</v>
      </c>
    </row>
    <row r="72" spans="1:10" s="51" customFormat="1" ht="25.5" x14ac:dyDescent="0.2">
      <c r="A72" s="54" t="s">
        <v>82</v>
      </c>
      <c r="B72" s="42">
        <v>945.02</v>
      </c>
      <c r="C72" s="42">
        <v>945.02</v>
      </c>
      <c r="D72" s="42">
        <v>100</v>
      </c>
      <c r="E72" s="39"/>
      <c r="F72" s="39"/>
      <c r="G72" s="40"/>
      <c r="H72" s="39"/>
      <c r="I72" s="39"/>
      <c r="J72" s="39"/>
    </row>
    <row r="73" spans="1:10" s="51" customFormat="1" ht="25.5" x14ac:dyDescent="0.2">
      <c r="A73" s="54" t="s">
        <v>83</v>
      </c>
      <c r="B73" s="42">
        <v>945.02</v>
      </c>
      <c r="C73" s="42">
        <v>945.02</v>
      </c>
      <c r="D73" s="42">
        <v>100</v>
      </c>
      <c r="E73" s="39"/>
      <c r="F73" s="39"/>
      <c r="G73" s="40"/>
      <c r="H73" s="39"/>
      <c r="I73" s="39"/>
      <c r="J73" s="39"/>
    </row>
    <row r="74" spans="1:10" s="51" customFormat="1" ht="12.75" x14ac:dyDescent="0.2">
      <c r="A74" s="65" t="s">
        <v>63</v>
      </c>
      <c r="B74" s="42">
        <v>945.02</v>
      </c>
      <c r="C74" s="42">
        <v>945.02</v>
      </c>
      <c r="D74" s="42">
        <v>100</v>
      </c>
      <c r="E74" s="39"/>
      <c r="F74" s="39"/>
      <c r="G74" s="40"/>
      <c r="H74" s="39"/>
      <c r="I74" s="39"/>
      <c r="J74" s="39"/>
    </row>
    <row r="75" spans="1:10" s="51" customFormat="1" ht="25.5" x14ac:dyDescent="0.2">
      <c r="A75" s="54" t="s">
        <v>98</v>
      </c>
      <c r="B75" s="41">
        <v>2841</v>
      </c>
      <c r="C75" s="41">
        <v>2841</v>
      </c>
      <c r="D75" s="42">
        <v>100</v>
      </c>
      <c r="E75" s="39"/>
      <c r="F75" s="39"/>
      <c r="G75" s="40"/>
      <c r="H75" s="39"/>
      <c r="I75" s="39"/>
      <c r="J75" s="39"/>
    </row>
    <row r="76" spans="1:10" s="51" customFormat="1" ht="25.5" x14ac:dyDescent="0.2">
      <c r="A76" s="54" t="s">
        <v>99</v>
      </c>
      <c r="B76" s="41">
        <v>2841</v>
      </c>
      <c r="C76" s="41">
        <v>2841</v>
      </c>
      <c r="D76" s="42">
        <v>100</v>
      </c>
      <c r="E76" s="39"/>
      <c r="F76" s="39"/>
      <c r="G76" s="40"/>
      <c r="H76" s="39"/>
      <c r="I76" s="39"/>
      <c r="J76" s="39"/>
    </row>
    <row r="77" spans="1:10" s="51" customFormat="1" ht="12.75" x14ac:dyDescent="0.2">
      <c r="A77" s="65" t="s">
        <v>63</v>
      </c>
      <c r="B77" s="41">
        <v>2276.0100000000002</v>
      </c>
      <c r="C77" s="41">
        <v>2276.0100000000002</v>
      </c>
      <c r="D77" s="42">
        <v>100</v>
      </c>
      <c r="E77" s="39"/>
      <c r="F77" s="39"/>
      <c r="G77" s="40"/>
      <c r="H77" s="39"/>
      <c r="I77" s="39"/>
      <c r="J77" s="39"/>
    </row>
    <row r="78" spans="1:10" s="51" customFormat="1" ht="38.25" x14ac:dyDescent="0.2">
      <c r="A78" s="65" t="s">
        <v>75</v>
      </c>
      <c r="B78" s="42">
        <v>564.99</v>
      </c>
      <c r="C78" s="42">
        <v>564.99</v>
      </c>
      <c r="D78" s="42">
        <v>100</v>
      </c>
      <c r="E78" s="39"/>
      <c r="F78" s="39"/>
      <c r="G78" s="40"/>
      <c r="H78" s="39"/>
      <c r="I78" s="39"/>
      <c r="J78" s="39"/>
    </row>
    <row r="79" spans="1:10" s="64" customFormat="1" ht="25.5" x14ac:dyDescent="0.2">
      <c r="A79" s="60" t="s">
        <v>123</v>
      </c>
      <c r="B79" s="61">
        <v>27032.87</v>
      </c>
      <c r="C79" s="61">
        <v>28610.720000000001</v>
      </c>
      <c r="D79" s="62">
        <v>105.84</v>
      </c>
      <c r="E79" s="62">
        <v>750</v>
      </c>
      <c r="F79" s="62">
        <v>2.62</v>
      </c>
      <c r="G79" s="68">
        <v>750</v>
      </c>
      <c r="H79" s="62">
        <v>100</v>
      </c>
      <c r="I79" s="62">
        <v>750</v>
      </c>
      <c r="J79" s="62">
        <v>100</v>
      </c>
    </row>
    <row r="80" spans="1:10" s="51" customFormat="1" ht="12.75" x14ac:dyDescent="0.2">
      <c r="A80" s="54" t="s">
        <v>117</v>
      </c>
      <c r="B80" s="41">
        <v>27032.87</v>
      </c>
      <c r="C80" s="41">
        <v>28610.720000000001</v>
      </c>
      <c r="D80" s="42">
        <v>105.84</v>
      </c>
      <c r="E80" s="42">
        <v>750</v>
      </c>
      <c r="F80" s="42">
        <v>2.62</v>
      </c>
      <c r="G80" s="49">
        <v>750</v>
      </c>
      <c r="H80" s="42">
        <v>100</v>
      </c>
      <c r="I80" s="42">
        <v>750</v>
      </c>
      <c r="J80" s="42">
        <v>100</v>
      </c>
    </row>
    <row r="81" spans="1:10" s="51" customFormat="1" ht="12.75" x14ac:dyDescent="0.2">
      <c r="A81" s="48" t="s">
        <v>104</v>
      </c>
      <c r="B81" s="46">
        <v>27032.87</v>
      </c>
      <c r="C81" s="46">
        <v>28610.720000000001</v>
      </c>
      <c r="D81" s="47">
        <v>105.84</v>
      </c>
      <c r="E81" s="47">
        <v>750</v>
      </c>
      <c r="F81" s="47">
        <v>2.62</v>
      </c>
      <c r="G81" s="49">
        <v>750</v>
      </c>
      <c r="H81" s="47">
        <v>100</v>
      </c>
      <c r="I81" s="47">
        <v>750</v>
      </c>
      <c r="J81" s="47">
        <v>100</v>
      </c>
    </row>
    <row r="82" spans="1:10" s="51" customFormat="1" ht="25.5" x14ac:dyDescent="0.2">
      <c r="A82" s="54" t="s">
        <v>105</v>
      </c>
      <c r="B82" s="41">
        <v>27032.87</v>
      </c>
      <c r="C82" s="41">
        <v>28610.720000000001</v>
      </c>
      <c r="D82" s="42">
        <v>105.84</v>
      </c>
      <c r="E82" s="42">
        <v>750</v>
      </c>
      <c r="F82" s="42">
        <v>2.62</v>
      </c>
      <c r="G82" s="49">
        <v>750</v>
      </c>
      <c r="H82" s="42">
        <v>100</v>
      </c>
      <c r="I82" s="42">
        <v>750</v>
      </c>
      <c r="J82" s="42">
        <v>100</v>
      </c>
    </row>
    <row r="83" spans="1:10" s="51" customFormat="1" ht="25.5" x14ac:dyDescent="0.2">
      <c r="A83" s="54" t="s">
        <v>81</v>
      </c>
      <c r="B83" s="39"/>
      <c r="C83" s="39"/>
      <c r="D83" s="39"/>
      <c r="E83" s="42">
        <v>750</v>
      </c>
      <c r="F83" s="39"/>
      <c r="G83" s="49">
        <v>750</v>
      </c>
      <c r="H83" s="42">
        <v>100</v>
      </c>
      <c r="I83" s="42">
        <v>750</v>
      </c>
      <c r="J83" s="42">
        <v>100</v>
      </c>
    </row>
    <row r="84" spans="1:10" s="51" customFormat="1" ht="12.75" x14ac:dyDescent="0.2">
      <c r="A84" s="65" t="s">
        <v>63</v>
      </c>
      <c r="B84" s="39"/>
      <c r="C84" s="39"/>
      <c r="D84" s="39"/>
      <c r="E84" s="42">
        <v>730</v>
      </c>
      <c r="F84" s="39"/>
      <c r="G84" s="49">
        <v>730</v>
      </c>
      <c r="H84" s="42">
        <v>100</v>
      </c>
      <c r="I84" s="42">
        <v>730</v>
      </c>
      <c r="J84" s="42">
        <v>100</v>
      </c>
    </row>
    <row r="85" spans="1:10" s="51" customFormat="1" ht="12.75" x14ac:dyDescent="0.2">
      <c r="A85" s="65" t="s">
        <v>68</v>
      </c>
      <c r="B85" s="39"/>
      <c r="C85" s="39"/>
      <c r="D85" s="39"/>
      <c r="E85" s="42">
        <v>20</v>
      </c>
      <c r="F85" s="39"/>
      <c r="G85" s="49">
        <v>20</v>
      </c>
      <c r="H85" s="42">
        <v>100</v>
      </c>
      <c r="I85" s="42">
        <v>20</v>
      </c>
      <c r="J85" s="42">
        <v>100</v>
      </c>
    </row>
    <row r="86" spans="1:10" s="51" customFormat="1" ht="25.5" x14ac:dyDescent="0.2">
      <c r="A86" s="54" t="s">
        <v>82</v>
      </c>
      <c r="B86" s="41">
        <v>26403.39</v>
      </c>
      <c r="C86" s="41">
        <v>27981.24</v>
      </c>
      <c r="D86" s="42">
        <v>105.98</v>
      </c>
      <c r="E86" s="39"/>
      <c r="F86" s="39"/>
      <c r="G86" s="40"/>
      <c r="H86" s="39"/>
      <c r="I86" s="39"/>
      <c r="J86" s="39"/>
    </row>
    <row r="87" spans="1:10" s="51" customFormat="1" ht="25.5" x14ac:dyDescent="0.2">
      <c r="A87" s="54" t="s">
        <v>83</v>
      </c>
      <c r="B87" s="41">
        <v>26403.39</v>
      </c>
      <c r="C87" s="41">
        <v>27981.24</v>
      </c>
      <c r="D87" s="42">
        <v>105.98</v>
      </c>
      <c r="E87" s="39"/>
      <c r="F87" s="39"/>
      <c r="G87" s="40"/>
      <c r="H87" s="39"/>
      <c r="I87" s="39"/>
      <c r="J87" s="39"/>
    </row>
    <row r="88" spans="1:10" s="51" customFormat="1" ht="12.75" x14ac:dyDescent="0.2">
      <c r="A88" s="65" t="s">
        <v>59</v>
      </c>
      <c r="B88" s="41">
        <v>19264.72</v>
      </c>
      <c r="C88" s="41">
        <v>19264.72</v>
      </c>
      <c r="D88" s="42">
        <v>100</v>
      </c>
      <c r="E88" s="39"/>
      <c r="F88" s="39"/>
      <c r="G88" s="40"/>
      <c r="H88" s="39"/>
      <c r="I88" s="39"/>
      <c r="J88" s="39"/>
    </row>
    <row r="89" spans="1:10" s="51" customFormat="1" ht="12.75" x14ac:dyDescent="0.2">
      <c r="A89" s="65" t="s">
        <v>63</v>
      </c>
      <c r="B89" s="41">
        <v>7128.54</v>
      </c>
      <c r="C89" s="41">
        <v>8696.52</v>
      </c>
      <c r="D89" s="42">
        <v>122</v>
      </c>
      <c r="E89" s="39"/>
      <c r="F89" s="39"/>
      <c r="G89" s="40"/>
      <c r="H89" s="39"/>
      <c r="I89" s="39"/>
      <c r="J89" s="39"/>
    </row>
    <row r="90" spans="1:10" s="51" customFormat="1" ht="12.75" x14ac:dyDescent="0.2">
      <c r="A90" s="65" t="s">
        <v>68</v>
      </c>
      <c r="B90" s="42">
        <v>10.130000000000001</v>
      </c>
      <c r="C90" s="42">
        <v>20</v>
      </c>
      <c r="D90" s="42">
        <v>197.43</v>
      </c>
      <c r="E90" s="39"/>
      <c r="F90" s="39"/>
      <c r="G90" s="40"/>
      <c r="H90" s="39"/>
      <c r="I90" s="39"/>
      <c r="J90" s="39"/>
    </row>
    <row r="91" spans="1:10" s="51" customFormat="1" ht="25.5" x14ac:dyDescent="0.2">
      <c r="A91" s="54" t="s">
        <v>98</v>
      </c>
      <c r="B91" s="42">
        <v>629.48</v>
      </c>
      <c r="C91" s="42">
        <v>629.48</v>
      </c>
      <c r="D91" s="42">
        <v>100</v>
      </c>
      <c r="E91" s="39"/>
      <c r="F91" s="39"/>
      <c r="G91" s="40"/>
      <c r="H91" s="39"/>
      <c r="I91" s="39"/>
      <c r="J91" s="39"/>
    </row>
    <row r="92" spans="1:10" s="51" customFormat="1" ht="25.5" x14ac:dyDescent="0.2">
      <c r="A92" s="54" t="s">
        <v>99</v>
      </c>
      <c r="B92" s="42">
        <v>629.48</v>
      </c>
      <c r="C92" s="42">
        <v>629.48</v>
      </c>
      <c r="D92" s="42">
        <v>100</v>
      </c>
      <c r="E92" s="39"/>
      <c r="F92" s="39"/>
      <c r="G92" s="40"/>
      <c r="H92" s="39"/>
      <c r="I92" s="39"/>
      <c r="J92" s="39"/>
    </row>
    <row r="93" spans="1:10" s="51" customFormat="1" ht="12.75" x14ac:dyDescent="0.2">
      <c r="A93" s="65" t="s">
        <v>63</v>
      </c>
      <c r="B93" s="42">
        <v>629.48</v>
      </c>
      <c r="C93" s="42">
        <v>629.48</v>
      </c>
      <c r="D93" s="42">
        <v>100</v>
      </c>
      <c r="E93" s="39"/>
      <c r="F93" s="39"/>
      <c r="G93" s="40"/>
      <c r="H93" s="39"/>
      <c r="I93" s="39"/>
      <c r="J93" s="39"/>
    </row>
    <row r="94" spans="1:10" s="64" customFormat="1" ht="12.75" x14ac:dyDescent="0.2">
      <c r="A94" s="60" t="s">
        <v>124</v>
      </c>
      <c r="B94" s="62">
        <v>468</v>
      </c>
      <c r="C94" s="62">
        <v>468</v>
      </c>
      <c r="D94" s="62">
        <v>100</v>
      </c>
      <c r="E94" s="62">
        <v>500</v>
      </c>
      <c r="F94" s="62">
        <v>106.84</v>
      </c>
      <c r="G94" s="68">
        <v>500</v>
      </c>
      <c r="H94" s="62">
        <v>100</v>
      </c>
      <c r="I94" s="62">
        <v>500</v>
      </c>
      <c r="J94" s="62">
        <v>100</v>
      </c>
    </row>
    <row r="95" spans="1:10" s="51" customFormat="1" ht="12.75" x14ac:dyDescent="0.2">
      <c r="A95" s="54" t="s">
        <v>117</v>
      </c>
      <c r="B95" s="42">
        <v>468</v>
      </c>
      <c r="C95" s="42">
        <v>468</v>
      </c>
      <c r="D95" s="42">
        <v>100</v>
      </c>
      <c r="E95" s="42">
        <v>500</v>
      </c>
      <c r="F95" s="42">
        <v>106.84</v>
      </c>
      <c r="G95" s="49">
        <v>500</v>
      </c>
      <c r="H95" s="42">
        <v>100</v>
      </c>
      <c r="I95" s="42">
        <v>500</v>
      </c>
      <c r="J95" s="42">
        <v>100</v>
      </c>
    </row>
    <row r="96" spans="1:10" s="51" customFormat="1" ht="25.5" x14ac:dyDescent="0.2">
      <c r="A96" s="48" t="s">
        <v>106</v>
      </c>
      <c r="B96" s="47">
        <v>468</v>
      </c>
      <c r="C96" s="47">
        <v>468</v>
      </c>
      <c r="D96" s="47">
        <v>100</v>
      </c>
      <c r="E96" s="47">
        <v>500</v>
      </c>
      <c r="F96" s="47">
        <v>106.84</v>
      </c>
      <c r="G96" s="49">
        <v>500</v>
      </c>
      <c r="H96" s="47">
        <v>100</v>
      </c>
      <c r="I96" s="47">
        <v>500</v>
      </c>
      <c r="J96" s="47">
        <v>100</v>
      </c>
    </row>
    <row r="97" spans="1:10" s="51" customFormat="1" ht="38.25" x14ac:dyDescent="0.2">
      <c r="A97" s="54" t="s">
        <v>107</v>
      </c>
      <c r="B97" s="42">
        <v>468</v>
      </c>
      <c r="C97" s="42">
        <v>468</v>
      </c>
      <c r="D97" s="42">
        <v>100</v>
      </c>
      <c r="E97" s="42">
        <v>500</v>
      </c>
      <c r="F97" s="42">
        <v>106.84</v>
      </c>
      <c r="G97" s="49">
        <v>500</v>
      </c>
      <c r="H97" s="42">
        <v>100</v>
      </c>
      <c r="I97" s="42">
        <v>500</v>
      </c>
      <c r="J97" s="42">
        <v>100</v>
      </c>
    </row>
    <row r="98" spans="1:10" s="51" customFormat="1" ht="12.75" x14ac:dyDescent="0.2">
      <c r="A98" s="54" t="s">
        <v>94</v>
      </c>
      <c r="B98" s="42">
        <v>468</v>
      </c>
      <c r="C98" s="42">
        <v>468</v>
      </c>
      <c r="D98" s="42">
        <v>100</v>
      </c>
      <c r="E98" s="42">
        <v>500</v>
      </c>
      <c r="F98" s="42">
        <v>106.84</v>
      </c>
      <c r="G98" s="49">
        <v>500</v>
      </c>
      <c r="H98" s="42">
        <v>100</v>
      </c>
      <c r="I98" s="42">
        <v>500</v>
      </c>
      <c r="J98" s="42">
        <v>100</v>
      </c>
    </row>
    <row r="99" spans="1:10" s="51" customFormat="1" ht="12.75" x14ac:dyDescent="0.2">
      <c r="A99" s="65" t="s">
        <v>63</v>
      </c>
      <c r="B99" s="42">
        <v>468</v>
      </c>
      <c r="C99" s="42">
        <v>468</v>
      </c>
      <c r="D99" s="42">
        <v>100</v>
      </c>
      <c r="E99" s="42">
        <v>500</v>
      </c>
      <c r="F99" s="42">
        <v>106.84</v>
      </c>
      <c r="G99" s="49">
        <v>500</v>
      </c>
      <c r="H99" s="42">
        <v>100</v>
      </c>
      <c r="I99" s="42">
        <v>500</v>
      </c>
      <c r="J99" s="42">
        <v>100</v>
      </c>
    </row>
    <row r="100" spans="1:10" s="64" customFormat="1" ht="25.5" x14ac:dyDescent="0.2">
      <c r="A100" s="60" t="s">
        <v>125</v>
      </c>
      <c r="B100" s="62">
        <v>94.5</v>
      </c>
      <c r="C100" s="62">
        <v>94.5</v>
      </c>
      <c r="D100" s="62">
        <v>100</v>
      </c>
      <c r="E100" s="62">
        <v>94.5</v>
      </c>
      <c r="F100" s="62">
        <v>100</v>
      </c>
      <c r="G100" s="68">
        <v>94.5</v>
      </c>
      <c r="H100" s="62">
        <v>100</v>
      </c>
      <c r="I100" s="62">
        <v>94.5</v>
      </c>
      <c r="J100" s="62">
        <v>100</v>
      </c>
    </row>
    <row r="101" spans="1:10" s="51" customFormat="1" ht="12.75" x14ac:dyDescent="0.2">
      <c r="A101" s="54" t="s">
        <v>117</v>
      </c>
      <c r="B101" s="42">
        <v>94.5</v>
      </c>
      <c r="C101" s="42">
        <v>94.5</v>
      </c>
      <c r="D101" s="42">
        <v>100</v>
      </c>
      <c r="E101" s="42">
        <v>94.5</v>
      </c>
      <c r="F101" s="42">
        <v>100</v>
      </c>
      <c r="G101" s="49">
        <v>94.5</v>
      </c>
      <c r="H101" s="42">
        <v>100</v>
      </c>
      <c r="I101" s="42">
        <v>94.5</v>
      </c>
      <c r="J101" s="42">
        <v>100</v>
      </c>
    </row>
    <row r="102" spans="1:10" s="51" customFormat="1" ht="12.75" x14ac:dyDescent="0.2">
      <c r="A102" s="48" t="s">
        <v>104</v>
      </c>
      <c r="B102" s="47">
        <v>94.5</v>
      </c>
      <c r="C102" s="47">
        <v>94.5</v>
      </c>
      <c r="D102" s="47">
        <v>100</v>
      </c>
      <c r="E102" s="47">
        <v>94.5</v>
      </c>
      <c r="F102" s="47">
        <v>100</v>
      </c>
      <c r="G102" s="49">
        <v>94.5</v>
      </c>
      <c r="H102" s="47">
        <v>100</v>
      </c>
      <c r="I102" s="47">
        <v>94.5</v>
      </c>
      <c r="J102" s="47">
        <v>100</v>
      </c>
    </row>
    <row r="103" spans="1:10" s="51" customFormat="1" ht="25.5" x14ac:dyDescent="0.2">
      <c r="A103" s="54" t="s">
        <v>105</v>
      </c>
      <c r="B103" s="42">
        <v>94.5</v>
      </c>
      <c r="C103" s="42">
        <v>94.5</v>
      </c>
      <c r="D103" s="42">
        <v>100</v>
      </c>
      <c r="E103" s="42">
        <v>94.5</v>
      </c>
      <c r="F103" s="42">
        <v>100</v>
      </c>
      <c r="G103" s="49">
        <v>94.5</v>
      </c>
      <c r="H103" s="42">
        <v>100</v>
      </c>
      <c r="I103" s="42">
        <v>94.5</v>
      </c>
      <c r="J103" s="42">
        <v>100</v>
      </c>
    </row>
    <row r="104" spans="1:10" s="51" customFormat="1" ht="38.25" x14ac:dyDescent="0.2">
      <c r="A104" s="54" t="s">
        <v>79</v>
      </c>
      <c r="B104" s="39"/>
      <c r="C104" s="39"/>
      <c r="D104" s="39"/>
      <c r="E104" s="42">
        <v>94.5</v>
      </c>
      <c r="F104" s="39"/>
      <c r="G104" s="49">
        <v>94.5</v>
      </c>
      <c r="H104" s="42">
        <v>100</v>
      </c>
      <c r="I104" s="42">
        <v>94.5</v>
      </c>
      <c r="J104" s="42">
        <v>100</v>
      </c>
    </row>
    <row r="105" spans="1:10" s="51" customFormat="1" ht="12.75" x14ac:dyDescent="0.2">
      <c r="A105" s="65" t="s">
        <v>72</v>
      </c>
      <c r="B105" s="39"/>
      <c r="C105" s="39"/>
      <c r="D105" s="39"/>
      <c r="E105" s="42">
        <v>94.5</v>
      </c>
      <c r="F105" s="39"/>
      <c r="G105" s="49">
        <v>94.5</v>
      </c>
      <c r="H105" s="42">
        <v>100</v>
      </c>
      <c r="I105" s="42">
        <v>94.5</v>
      </c>
      <c r="J105" s="42">
        <v>100</v>
      </c>
    </row>
    <row r="106" spans="1:10" s="51" customFormat="1" ht="25.5" x14ac:dyDescent="0.2">
      <c r="A106" s="54" t="s">
        <v>82</v>
      </c>
      <c r="B106" s="42">
        <v>94.5</v>
      </c>
      <c r="C106" s="42">
        <v>94.5</v>
      </c>
      <c r="D106" s="42">
        <v>100</v>
      </c>
      <c r="E106" s="39"/>
      <c r="F106" s="39"/>
      <c r="G106" s="40"/>
      <c r="H106" s="39"/>
      <c r="I106" s="39"/>
      <c r="J106" s="39"/>
    </row>
    <row r="107" spans="1:10" s="51" customFormat="1" ht="25.5" x14ac:dyDescent="0.2">
      <c r="A107" s="54" t="s">
        <v>83</v>
      </c>
      <c r="B107" s="42">
        <v>94.5</v>
      </c>
      <c r="C107" s="42">
        <v>94.5</v>
      </c>
      <c r="D107" s="42">
        <v>100</v>
      </c>
      <c r="E107" s="39"/>
      <c r="F107" s="39"/>
      <c r="G107" s="40"/>
      <c r="H107" s="39"/>
      <c r="I107" s="39"/>
      <c r="J107" s="39"/>
    </row>
    <row r="108" spans="1:10" s="51" customFormat="1" ht="12.75" x14ac:dyDescent="0.2">
      <c r="A108" s="65" t="s">
        <v>72</v>
      </c>
      <c r="B108" s="42">
        <v>94.5</v>
      </c>
      <c r="C108" s="42">
        <v>94.5</v>
      </c>
      <c r="D108" s="42">
        <v>100</v>
      </c>
      <c r="E108" s="39"/>
      <c r="F108" s="39"/>
      <c r="G108" s="40"/>
      <c r="H108" s="39"/>
      <c r="I108" s="39"/>
      <c r="J108" s="39"/>
    </row>
    <row r="109" spans="1:10" s="51" customFormat="1" ht="25.5" x14ac:dyDescent="0.2">
      <c r="A109" s="39" t="s">
        <v>126</v>
      </c>
      <c r="B109" s="42">
        <v>450</v>
      </c>
      <c r="C109" s="42">
        <v>700</v>
      </c>
      <c r="D109" s="42">
        <v>155.56</v>
      </c>
      <c r="E109" s="42">
        <v>814.99</v>
      </c>
      <c r="F109" s="42">
        <v>116.43</v>
      </c>
      <c r="G109" s="49">
        <v>814.99</v>
      </c>
      <c r="H109" s="42">
        <v>100</v>
      </c>
      <c r="I109" s="42">
        <v>814.99</v>
      </c>
      <c r="J109" s="42">
        <v>100</v>
      </c>
    </row>
    <row r="110" spans="1:10" s="64" customFormat="1" ht="25.5" x14ac:dyDescent="0.2">
      <c r="A110" s="60" t="s">
        <v>127</v>
      </c>
      <c r="B110" s="62">
        <v>450</v>
      </c>
      <c r="C110" s="62">
        <v>700</v>
      </c>
      <c r="D110" s="62">
        <v>155.56</v>
      </c>
      <c r="E110" s="62">
        <v>814.99</v>
      </c>
      <c r="F110" s="62">
        <v>116.43</v>
      </c>
      <c r="G110" s="68">
        <v>814.99</v>
      </c>
      <c r="H110" s="62">
        <v>100</v>
      </c>
      <c r="I110" s="62">
        <v>814.99</v>
      </c>
      <c r="J110" s="62">
        <v>100</v>
      </c>
    </row>
    <row r="111" spans="1:10" s="51" customFormat="1" ht="12.75" x14ac:dyDescent="0.2">
      <c r="A111" s="54" t="s">
        <v>117</v>
      </c>
      <c r="B111" s="42">
        <v>450</v>
      </c>
      <c r="C111" s="42">
        <v>700</v>
      </c>
      <c r="D111" s="42">
        <v>155.56</v>
      </c>
      <c r="E111" s="42">
        <v>814.99</v>
      </c>
      <c r="F111" s="42">
        <v>116.43</v>
      </c>
      <c r="G111" s="49">
        <v>814.99</v>
      </c>
      <c r="H111" s="42">
        <v>100</v>
      </c>
      <c r="I111" s="42">
        <v>814.99</v>
      </c>
      <c r="J111" s="42">
        <v>100</v>
      </c>
    </row>
    <row r="112" spans="1:10" s="51" customFormat="1" ht="12.75" x14ac:dyDescent="0.2">
      <c r="A112" s="48" t="s">
        <v>104</v>
      </c>
      <c r="B112" s="47">
        <v>450</v>
      </c>
      <c r="C112" s="47">
        <v>700</v>
      </c>
      <c r="D112" s="47">
        <v>155.56</v>
      </c>
      <c r="E112" s="47">
        <v>814.99</v>
      </c>
      <c r="F112" s="47">
        <v>116.43</v>
      </c>
      <c r="G112" s="49">
        <v>814.99</v>
      </c>
      <c r="H112" s="47">
        <v>100</v>
      </c>
      <c r="I112" s="47">
        <v>814.99</v>
      </c>
      <c r="J112" s="47">
        <v>100</v>
      </c>
    </row>
    <row r="113" spans="1:10" s="51" customFormat="1" ht="25.5" x14ac:dyDescent="0.2">
      <c r="A113" s="54" t="s">
        <v>105</v>
      </c>
      <c r="B113" s="42">
        <v>450</v>
      </c>
      <c r="C113" s="42">
        <v>700</v>
      </c>
      <c r="D113" s="42">
        <v>155.56</v>
      </c>
      <c r="E113" s="42">
        <v>814.99</v>
      </c>
      <c r="F113" s="42">
        <v>116.43</v>
      </c>
      <c r="G113" s="49">
        <v>814.99</v>
      </c>
      <c r="H113" s="42">
        <v>100</v>
      </c>
      <c r="I113" s="42">
        <v>814.99</v>
      </c>
      <c r="J113" s="42">
        <v>100</v>
      </c>
    </row>
    <row r="114" spans="1:10" s="51" customFormat="1" ht="25.5" x14ac:dyDescent="0.2">
      <c r="A114" s="54" t="s">
        <v>96</v>
      </c>
      <c r="B114" s="42">
        <v>450</v>
      </c>
      <c r="C114" s="42">
        <v>450</v>
      </c>
      <c r="D114" s="42">
        <v>100</v>
      </c>
      <c r="E114" s="39"/>
      <c r="F114" s="39"/>
      <c r="G114" s="40"/>
      <c r="H114" s="39"/>
      <c r="I114" s="39"/>
      <c r="J114" s="39"/>
    </row>
    <row r="115" spans="1:10" s="51" customFormat="1" ht="25.5" x14ac:dyDescent="0.2">
      <c r="A115" s="54" t="s">
        <v>97</v>
      </c>
      <c r="B115" s="42">
        <v>450</v>
      </c>
      <c r="C115" s="42">
        <v>450</v>
      </c>
      <c r="D115" s="42">
        <v>100</v>
      </c>
      <c r="E115" s="39"/>
      <c r="F115" s="39"/>
      <c r="G115" s="40"/>
      <c r="H115" s="39"/>
      <c r="I115" s="39"/>
      <c r="J115" s="39"/>
    </row>
    <row r="116" spans="1:10" s="51" customFormat="1" ht="38.25" x14ac:dyDescent="0.2">
      <c r="A116" s="65" t="s">
        <v>75</v>
      </c>
      <c r="B116" s="42">
        <v>450</v>
      </c>
      <c r="C116" s="42">
        <v>450</v>
      </c>
      <c r="D116" s="42">
        <v>100</v>
      </c>
      <c r="E116" s="39"/>
      <c r="F116" s="39"/>
      <c r="G116" s="40"/>
      <c r="H116" s="39"/>
      <c r="I116" s="39"/>
      <c r="J116" s="39"/>
    </row>
    <row r="117" spans="1:10" s="51" customFormat="1" ht="25.5" x14ac:dyDescent="0.2">
      <c r="A117" s="54" t="s">
        <v>81</v>
      </c>
      <c r="B117" s="39"/>
      <c r="C117" s="39"/>
      <c r="D117" s="39"/>
      <c r="E117" s="42">
        <v>814.99</v>
      </c>
      <c r="F117" s="39"/>
      <c r="G117" s="49">
        <v>814.99</v>
      </c>
      <c r="H117" s="42">
        <v>100</v>
      </c>
      <c r="I117" s="42">
        <v>814.99</v>
      </c>
      <c r="J117" s="42">
        <v>100</v>
      </c>
    </row>
    <row r="118" spans="1:10" s="51" customFormat="1" ht="38.25" x14ac:dyDescent="0.2">
      <c r="A118" s="65" t="s">
        <v>75</v>
      </c>
      <c r="B118" s="39"/>
      <c r="C118" s="39"/>
      <c r="D118" s="39"/>
      <c r="E118" s="42">
        <v>814.99</v>
      </c>
      <c r="F118" s="39"/>
      <c r="G118" s="49">
        <v>814.99</v>
      </c>
      <c r="H118" s="42">
        <v>100</v>
      </c>
      <c r="I118" s="42">
        <v>814.99</v>
      </c>
      <c r="J118" s="42">
        <v>100</v>
      </c>
    </row>
    <row r="119" spans="1:10" s="51" customFormat="1" ht="25.5" x14ac:dyDescent="0.2">
      <c r="A119" s="54" t="s">
        <v>82</v>
      </c>
      <c r="B119" s="39"/>
      <c r="C119" s="42">
        <v>250</v>
      </c>
      <c r="D119" s="39"/>
      <c r="E119" s="39"/>
      <c r="F119" s="39"/>
      <c r="G119" s="40"/>
      <c r="H119" s="39"/>
      <c r="I119" s="39"/>
      <c r="J119" s="39"/>
    </row>
    <row r="120" spans="1:10" s="51" customFormat="1" ht="25.5" x14ac:dyDescent="0.2">
      <c r="A120" s="54" t="s">
        <v>83</v>
      </c>
      <c r="B120" s="39"/>
      <c r="C120" s="42">
        <v>250</v>
      </c>
      <c r="D120" s="39"/>
      <c r="E120" s="39"/>
      <c r="F120" s="39"/>
      <c r="G120" s="40"/>
      <c r="H120" s="39"/>
      <c r="I120" s="39"/>
      <c r="J120" s="39"/>
    </row>
    <row r="121" spans="1:10" s="51" customFormat="1" ht="38.25" x14ac:dyDescent="0.2">
      <c r="A121" s="65" t="s">
        <v>75</v>
      </c>
      <c r="B121" s="39"/>
      <c r="C121" s="42">
        <v>250</v>
      </c>
      <c r="D121" s="39"/>
      <c r="E121" s="39"/>
      <c r="F121" s="39"/>
      <c r="G121" s="40"/>
      <c r="H121" s="39"/>
      <c r="I121" s="39"/>
      <c r="J121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 Sažetak</vt:lpstr>
      <vt:lpstr>LOKVE PREMA EKONOMSKOJ</vt:lpstr>
      <vt:lpstr>LOKVE PREMA IZVORU FINANCIRANJA</vt:lpstr>
      <vt:lpstr>LOKVE PREMA FUNKCIJSKOJ</vt:lpstr>
      <vt:lpstr>LOKVE POSEBNI DIO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2025-10-29T11:30:26Z</dcterms:modified>
</cp:coreProperties>
</file>